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lionel/Dropbox/Lionel/tchouk/Tournoi AGTB/Geneva Indoors 2016/scolaire/"/>
    </mc:Choice>
  </mc:AlternateContent>
  <bookViews>
    <workbookView xWindow="860" yWindow="460" windowWidth="22620" windowHeight="13160" tabRatio="500" activeTab="2"/>
  </bookViews>
  <sheets>
    <sheet name="Plan des matchs 8P" sheetId="1" r:id="rId1"/>
    <sheet name="coupe" sheetId="3" r:id="rId2"/>
    <sheet name="Class" sheetId="7" r:id="rId3"/>
  </sheets>
  <definedNames>
    <definedName name="_xlnm.Print_Area" localSheetId="0">'Plan des matchs 8P'!$A$1:$U$58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34" i="1" l="1"/>
  <c r="T34" i="1"/>
  <c r="S35" i="1"/>
  <c r="T35" i="1"/>
  <c r="L19" i="1"/>
  <c r="L16" i="1"/>
  <c r="L12" i="1"/>
  <c r="L10" i="1"/>
  <c r="L7" i="1"/>
  <c r="L6" i="1"/>
  <c r="L21" i="1"/>
  <c r="L20" i="1"/>
  <c r="P17" i="1"/>
  <c r="P14" i="1"/>
  <c r="K12" i="1"/>
  <c r="L9" i="1"/>
  <c r="P20" i="1"/>
  <c r="L17" i="1"/>
  <c r="L14" i="1"/>
  <c r="P11" i="1"/>
  <c r="K9" i="1"/>
  <c r="K6" i="1"/>
  <c r="K20" i="1"/>
  <c r="L18" i="1"/>
  <c r="K16" i="1"/>
  <c r="L15" i="1"/>
  <c r="O11" i="1"/>
  <c r="P8" i="1"/>
  <c r="K19" i="1"/>
  <c r="K17" i="1"/>
  <c r="O14" i="1"/>
  <c r="L13" i="1"/>
  <c r="L11" i="1"/>
  <c r="O8" i="1"/>
  <c r="K21" i="1"/>
  <c r="K18" i="1"/>
  <c r="K14" i="1"/>
  <c r="K11" i="1"/>
  <c r="L8" i="1"/>
  <c r="K7" i="1"/>
  <c r="O20" i="1"/>
  <c r="O17" i="1"/>
  <c r="K15" i="1"/>
  <c r="K13" i="1"/>
  <c r="K10" i="1"/>
  <c r="K8" i="1"/>
  <c r="H21" i="1"/>
  <c r="H18" i="1"/>
  <c r="H15" i="1"/>
  <c r="H11" i="1"/>
  <c r="H9" i="1"/>
  <c r="H6" i="1"/>
  <c r="H20" i="1"/>
  <c r="H19" i="1"/>
  <c r="P16" i="1"/>
  <c r="P13" i="1"/>
  <c r="G11" i="1"/>
  <c r="H8" i="1"/>
  <c r="G21" i="1"/>
  <c r="P19" i="1"/>
  <c r="H16" i="1"/>
  <c r="H13" i="1"/>
  <c r="P10" i="1"/>
  <c r="G8" i="1"/>
  <c r="G19" i="1"/>
  <c r="H17" i="1"/>
  <c r="G15" i="1"/>
  <c r="H14" i="1"/>
  <c r="O10" i="1"/>
  <c r="P7" i="1"/>
  <c r="G18" i="1"/>
  <c r="G16" i="1"/>
  <c r="O13" i="1"/>
  <c r="H12" i="1"/>
  <c r="H10" i="1"/>
  <c r="O7" i="1"/>
  <c r="G20" i="1"/>
  <c r="G17" i="1"/>
  <c r="G13" i="1"/>
  <c r="G10" i="1"/>
  <c r="H7" i="1"/>
  <c r="G6" i="1"/>
  <c r="O19" i="1"/>
  <c r="O16" i="1"/>
  <c r="G14" i="1"/>
  <c r="G12" i="1"/>
  <c r="G9" i="1"/>
  <c r="G7" i="1"/>
  <c r="D21" i="1"/>
  <c r="D20" i="1"/>
  <c r="D17" i="1"/>
  <c r="D14" i="1"/>
  <c r="D10" i="1"/>
  <c r="D8" i="1"/>
  <c r="D19" i="1"/>
  <c r="D18" i="1"/>
  <c r="P15" i="1"/>
  <c r="P12" i="1"/>
  <c r="C10" i="1"/>
  <c r="D7" i="1"/>
  <c r="C20" i="1"/>
  <c r="P18" i="1"/>
  <c r="D15" i="1"/>
  <c r="D12" i="1"/>
  <c r="P9" i="1"/>
  <c r="C7" i="1"/>
  <c r="C18" i="1"/>
  <c r="D16" i="1"/>
  <c r="C14" i="1"/>
  <c r="D13" i="1"/>
  <c r="O9" i="1"/>
  <c r="P6" i="1"/>
  <c r="C17" i="1"/>
  <c r="C15" i="1"/>
  <c r="O12" i="1"/>
  <c r="D11" i="1"/>
  <c r="D9" i="1"/>
  <c r="O6" i="1"/>
  <c r="C21" i="1"/>
  <c r="C19" i="1"/>
  <c r="C16" i="1"/>
  <c r="C12" i="1"/>
  <c r="C9" i="1"/>
  <c r="D6" i="1"/>
  <c r="O18" i="1"/>
  <c r="O15" i="1"/>
  <c r="C13" i="1"/>
  <c r="C11" i="1"/>
  <c r="C8" i="1"/>
  <c r="C6" i="1"/>
  <c r="S6" i="1"/>
  <c r="T6" i="1"/>
  <c r="S7" i="1"/>
  <c r="T7" i="1"/>
  <c r="S8" i="1"/>
  <c r="T8" i="1"/>
  <c r="S9" i="1"/>
  <c r="T9" i="1"/>
  <c r="S10" i="1"/>
  <c r="T10" i="1"/>
  <c r="S11" i="1"/>
  <c r="T11" i="1"/>
  <c r="S12" i="1"/>
  <c r="T12" i="1"/>
  <c r="S13" i="1"/>
  <c r="T13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</calcChain>
</file>

<file path=xl/sharedStrings.xml><?xml version="1.0" encoding="utf-8"?>
<sst xmlns="http://schemas.openxmlformats.org/spreadsheetml/2006/main" count="330" uniqueCount="190">
  <si>
    <t>Poule C</t>
  </si>
  <si>
    <t>Points</t>
  </si>
  <si>
    <t>Poule B</t>
  </si>
  <si>
    <t>Poule A</t>
  </si>
  <si>
    <t>Composition des 3 poules 8P pour les matchs de qualification:</t>
  </si>
  <si>
    <t>Annonce des résultats et remise des prix</t>
    <phoneticPr fontId="0" type="noConversion"/>
  </si>
  <si>
    <t>Finale pour la 1ème place</t>
  </si>
  <si>
    <t>Finale pour la 3ème place</t>
  </si>
  <si>
    <t>Finale pour la 7ème place</t>
  </si>
  <si>
    <t>Finale pour la 5ème place</t>
  </si>
  <si>
    <t>Finale pour la 15ème place</t>
  </si>
  <si>
    <t>Finale pour la 13ème place</t>
  </si>
  <si>
    <t>Finale pour la 11ème place</t>
  </si>
  <si>
    <t>Finale pour la 9ème place</t>
  </si>
  <si>
    <t>Demi Finale N°2</t>
  </si>
  <si>
    <t>Demi Finale N°1</t>
  </si>
  <si>
    <t>21ème</t>
  </si>
  <si>
    <t>20ème</t>
  </si>
  <si>
    <t>18ème</t>
  </si>
  <si>
    <t>Demi finale N°4</t>
  </si>
  <si>
    <t>Demi finale N°3</t>
  </si>
  <si>
    <t>19ème</t>
  </si>
  <si>
    <t>17ème</t>
  </si>
  <si>
    <t>Demi finale N°8</t>
  </si>
  <si>
    <t>Demi finale N°7</t>
  </si>
  <si>
    <t>Demi finale N°6</t>
  </si>
  <si>
    <t>Demi finale N°5</t>
  </si>
  <si>
    <t>Quart de finale N°8</t>
  </si>
  <si>
    <t>Quart de finale N°7</t>
  </si>
  <si>
    <t>Quart de finale N°4</t>
  </si>
  <si>
    <t>Quart de finale N°3</t>
  </si>
  <si>
    <t>7ème</t>
  </si>
  <si>
    <t>Quart de finale N°2</t>
  </si>
  <si>
    <t>Quart de finale N°1</t>
  </si>
  <si>
    <t>Quart de finale N°6</t>
  </si>
  <si>
    <t>Quart de finale N°5</t>
  </si>
  <si>
    <t>Huitième de finale N°8</t>
  </si>
  <si>
    <t>Huitième de finale N°7</t>
  </si>
  <si>
    <t>Huitième de finale N°6</t>
  </si>
  <si>
    <t>Huitième de finale N°5</t>
  </si>
  <si>
    <t>Huitième de finale N°4</t>
  </si>
  <si>
    <t>Huitième de finale N°3</t>
  </si>
  <si>
    <t>Huitième de finale N°2</t>
  </si>
  <si>
    <t>Huitième de finale N°1</t>
  </si>
  <si>
    <t>Score</t>
  </si>
  <si>
    <t>Equipe 2</t>
  </si>
  <si>
    <t>Equipe 1</t>
  </si>
  <si>
    <t>Terrain 4</t>
  </si>
  <si>
    <t>Terrain 3</t>
  </si>
  <si>
    <t>Terrain 2</t>
  </si>
  <si>
    <t>Terrain 1</t>
  </si>
  <si>
    <t>Tournois  scolaire 
catégories 8P</t>
  </si>
  <si>
    <t>Mercredi 14 décembre 2016</t>
  </si>
  <si>
    <t>Centre sportif du Bois-des-Frères</t>
    <phoneticPr fontId="0" type="noConversion"/>
  </si>
  <si>
    <t>Perdant quart 8</t>
  </si>
  <si>
    <t>Finale 15ème place</t>
  </si>
  <si>
    <t>Perdant quart 6</t>
  </si>
  <si>
    <t>Perdant quart 7</t>
  </si>
  <si>
    <t>Perdant quart 5</t>
  </si>
  <si>
    <t>Finale 13ème place</t>
  </si>
  <si>
    <t>Perdant huitème 8</t>
  </si>
  <si>
    <t>Perdant huitième 4</t>
  </si>
  <si>
    <t>Finale 11ème place</t>
  </si>
  <si>
    <t>Perdant huitème 7</t>
  </si>
  <si>
    <t>Perdant huitième 3</t>
  </si>
  <si>
    <t>Finale 9ème place</t>
  </si>
  <si>
    <t>Perdant huitème 6</t>
  </si>
  <si>
    <t>Perdant huitième 2</t>
  </si>
  <si>
    <t>Perdant huitème 5</t>
  </si>
  <si>
    <t>Perdant huitième 1</t>
  </si>
  <si>
    <t>Finale 7ème place</t>
  </si>
  <si>
    <t>Perdant quart 2</t>
  </si>
  <si>
    <t>Perdant quart 1</t>
  </si>
  <si>
    <t>Finale 5ème place</t>
  </si>
  <si>
    <t>3ème</t>
  </si>
  <si>
    <t>4ème</t>
  </si>
  <si>
    <t>14ème</t>
  </si>
  <si>
    <t>13ème</t>
  </si>
  <si>
    <t>Finale 3ème place</t>
  </si>
  <si>
    <t>5ème</t>
  </si>
  <si>
    <t>6ème</t>
  </si>
  <si>
    <t>9ème</t>
  </si>
  <si>
    <t>10ème</t>
  </si>
  <si>
    <t>11ème</t>
  </si>
  <si>
    <t>12ème</t>
  </si>
  <si>
    <t xml:space="preserve">Finale </t>
  </si>
  <si>
    <t>8ème</t>
  </si>
  <si>
    <t>15ème</t>
  </si>
  <si>
    <t>16ème</t>
  </si>
  <si>
    <t>2ème</t>
  </si>
  <si>
    <t>1er</t>
  </si>
  <si>
    <t>Tournoi scolaire 8P - Coupe</t>
  </si>
  <si>
    <t>Perdant quart 3</t>
  </si>
  <si>
    <t>Perdant quart 4</t>
  </si>
  <si>
    <t>Les Tchouk-dab</t>
  </si>
  <si>
    <t>Amphinoball</t>
  </si>
  <si>
    <t>Cressy 2</t>
  </si>
  <si>
    <t>Les Tchoupinets</t>
  </si>
  <si>
    <t>Saint Jean 8</t>
  </si>
  <si>
    <t>Lignon 1</t>
  </si>
  <si>
    <t>Les Tivolistes 2</t>
  </si>
  <si>
    <t>Les Dabers</t>
  </si>
  <si>
    <t>Les VIP</t>
  </si>
  <si>
    <t>Cressy 3</t>
  </si>
  <si>
    <t>Fire Ball</t>
  </si>
  <si>
    <t>Saint Jean 9</t>
  </si>
  <si>
    <t>Lignon 2</t>
  </si>
  <si>
    <t>Les Tivolistes 3</t>
  </si>
  <si>
    <t xml:space="preserve">Cressy 1 </t>
  </si>
  <si>
    <t>VIP le retour</t>
  </si>
  <si>
    <t>Cressy 4</t>
  </si>
  <si>
    <t>Bel'élite</t>
  </si>
  <si>
    <t>Saint Jean 10</t>
  </si>
  <si>
    <t>Les Tivolistes 1</t>
  </si>
  <si>
    <t>Les Tivolistes 4</t>
  </si>
  <si>
    <t>Huitème 1
13:11 - Terrain 1</t>
  </si>
  <si>
    <t>Huitème 5
13:24 - Terrain 1</t>
  </si>
  <si>
    <t>Quart 3
14:03 - Terrain 1</t>
  </si>
  <si>
    <t>Huitème 2
13:11 - Terrain 2</t>
  </si>
  <si>
    <t>15:47- Terrain 2</t>
  </si>
  <si>
    <t>Huitème 6
13:24 - Terrain 2</t>
  </si>
  <si>
    <t>Demi finale 1
14:55 - Terrain 1</t>
  </si>
  <si>
    <t>Demi finale 2
14:55 - Terrain 2</t>
  </si>
  <si>
    <t>Huitème 3
13:11 - Terrain 3</t>
  </si>
  <si>
    <t>Huitème 7
13:24 - Terrain 3</t>
  </si>
  <si>
    <t>Quart 4
14:03 - Terrain 2</t>
  </si>
  <si>
    <t>15:34- Terrain 2</t>
  </si>
  <si>
    <t>Huitème 4
13:11 - Terrain 4</t>
  </si>
  <si>
    <t>Huitème 8
13:24 - Terrain 4</t>
  </si>
  <si>
    <t>15:21 - Terrain 1</t>
  </si>
  <si>
    <t>Demi finale 3
14:42 - Terrain 1</t>
  </si>
  <si>
    <t>Demi finale 4
14:42 - Terrain 2</t>
  </si>
  <si>
    <t>15:21 - Terrain 2</t>
  </si>
  <si>
    <t>Quart 7
14:03 - Terrain 3</t>
  </si>
  <si>
    <t>Demi finale 5
14:16 - Terrain 1</t>
  </si>
  <si>
    <t>15:08 - Terrain 1</t>
  </si>
  <si>
    <t>Demi finale 6
14:16 - Terrain 2</t>
  </si>
  <si>
    <t>Quart 8
14:03 - Terrain 4</t>
  </si>
  <si>
    <t>15:08 - Terrain 2</t>
  </si>
  <si>
    <t>15:08 - Terrain 3</t>
  </si>
  <si>
    <t>Demi final 7
14:29 - Terrain 1</t>
  </si>
  <si>
    <t>Demi finale 8
14:29 - Terrain 2</t>
  </si>
  <si>
    <t>15:08 - Terrain 4</t>
  </si>
  <si>
    <t>Plan au 28.11.16</t>
  </si>
  <si>
    <t>17ème - Amphinoball</t>
  </si>
  <si>
    <t>19ème - Lignon 2</t>
  </si>
  <si>
    <t>20ème - Cressy 3</t>
  </si>
  <si>
    <t>21ème - Les Tivolistes 2</t>
  </si>
  <si>
    <t>Cressy 1</t>
  </si>
  <si>
    <t>VIP les Retour</t>
  </si>
  <si>
    <t>VIP le Retour</t>
  </si>
  <si>
    <t>Tchouk-dab</t>
  </si>
  <si>
    <t>Quart 5
13:37 - Terrain 1</t>
  </si>
  <si>
    <t>Quart 6
13:37 - Terrain 2</t>
  </si>
  <si>
    <t>18ème - Cressy 4</t>
  </si>
  <si>
    <t>Quart 1
13:50 - Terrain 1</t>
  </si>
  <si>
    <t>Quart 2
13:50 - Terrain 2</t>
  </si>
  <si>
    <t>Dabers</t>
  </si>
  <si>
    <t>Tchoukball Geneva Indoors - www.geneva-indoors.com</t>
  </si>
  <si>
    <t>Classements provisoires à la fin des matchs de qualification</t>
  </si>
  <si>
    <t>1er</t>
    <phoneticPr fontId="2" type="noConversion"/>
  </si>
  <si>
    <t>2ème</t>
    <phoneticPr fontId="2" type="noConversion"/>
  </si>
  <si>
    <t>3ème</t>
    <phoneticPr fontId="2" type="noConversion"/>
  </si>
  <si>
    <t>4ème</t>
    <phoneticPr fontId="2" type="noConversion"/>
  </si>
  <si>
    <t>5ème</t>
    <phoneticPr fontId="2" type="noConversion"/>
  </si>
  <si>
    <t xml:space="preserve">1er - </t>
  </si>
  <si>
    <t xml:space="preserve">2ème - </t>
  </si>
  <si>
    <t xml:space="preserve">3ème -  </t>
  </si>
  <si>
    <t xml:space="preserve">4ème - </t>
  </si>
  <si>
    <t xml:space="preserve">5ème - </t>
  </si>
  <si>
    <t xml:space="preserve">6ème - </t>
  </si>
  <si>
    <t xml:space="preserve">7ème - </t>
  </si>
  <si>
    <t xml:space="preserve">8ème - </t>
  </si>
  <si>
    <t xml:space="preserve">9ème - </t>
  </si>
  <si>
    <t xml:space="preserve">10ème - </t>
  </si>
  <si>
    <t xml:space="preserve">11ème - </t>
  </si>
  <si>
    <t xml:space="preserve">12ème - </t>
  </si>
  <si>
    <t xml:space="preserve">13ème - </t>
  </si>
  <si>
    <t>Centre sportif du Bois-des-Frères - Mercredi 14 décembre 2016</t>
  </si>
  <si>
    <t>Tournois scolaire catégories 8P</t>
  </si>
  <si>
    <t>Classement Final</t>
  </si>
  <si>
    <t xml:space="preserve">14ème - </t>
  </si>
  <si>
    <t xml:space="preserve">15ème - </t>
  </si>
  <si>
    <t xml:space="preserve">16ème - </t>
  </si>
  <si>
    <t xml:space="preserve">17ème - </t>
  </si>
  <si>
    <t xml:space="preserve">18ème - </t>
  </si>
  <si>
    <t xml:space="preserve">19ème - </t>
  </si>
  <si>
    <t xml:space="preserve">20ème - </t>
  </si>
  <si>
    <t xml:space="preserve">21ème - </t>
  </si>
  <si>
    <t>Catégorie 8P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</si>
</sst>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1" x14ac:knownFonts="1">
    <font>
      <sz val="10"/>
      <name val="Verdana"/>
    </font>
    <font>
      <sz val="10"/>
      <name val="Verdana"/>
    </font>
    <font>
      <sz val="10"/>
      <name val="Source Sans Pro"/>
    </font>
    <font>
      <sz val="18"/>
      <color indexed="8"/>
      <name val="Source Sans Pro"/>
    </font>
    <font>
      <sz val="13"/>
      <name val="Source Sans Pro"/>
    </font>
    <font>
      <sz val="14"/>
      <color indexed="8"/>
      <name val="Source Sans Pro"/>
    </font>
    <font>
      <sz val="18"/>
      <name val="Source Sans Pro"/>
    </font>
    <font>
      <b/>
      <sz val="18"/>
      <name val="Source Sans Pro"/>
    </font>
    <font>
      <b/>
      <sz val="10"/>
      <name val="Source Sans Pro"/>
    </font>
    <font>
      <sz val="16"/>
      <name val="Source Sans Pro"/>
    </font>
    <font>
      <b/>
      <sz val="16"/>
      <name val="Source Sans Pro"/>
    </font>
    <font>
      <b/>
      <i/>
      <sz val="16"/>
      <name val="Source Sans Pro"/>
    </font>
    <font>
      <b/>
      <sz val="20"/>
      <name val="Source Sans Pro"/>
    </font>
    <font>
      <sz val="12"/>
      <name val="Source Sans Pro"/>
    </font>
    <font>
      <sz val="20"/>
      <color indexed="8"/>
      <name val="Source Sans Pro"/>
    </font>
    <font>
      <b/>
      <sz val="22"/>
      <color indexed="8"/>
      <name val="Source Sans Pro"/>
    </font>
    <font>
      <i/>
      <sz val="11"/>
      <name val="Source Sans Pro"/>
    </font>
    <font>
      <b/>
      <sz val="20"/>
      <color indexed="8"/>
      <name val="Source Sans Pro"/>
    </font>
    <font>
      <i/>
      <sz val="20"/>
      <color indexed="8"/>
      <name val="Source Sans Pro"/>
    </font>
    <font>
      <b/>
      <i/>
      <sz val="20"/>
      <name val="Source Sans Pro"/>
    </font>
    <font>
      <b/>
      <i/>
      <sz val="18"/>
      <name val="Source Sans Pro"/>
    </font>
    <font>
      <sz val="11"/>
      <name val="Source Sans Pro"/>
    </font>
    <font>
      <b/>
      <sz val="14"/>
      <name val="Source Sans Pro"/>
    </font>
    <font>
      <sz val="14"/>
      <name val="Source Sans Pro"/>
    </font>
    <font>
      <b/>
      <sz val="36"/>
      <name val="Source Sans Pro"/>
    </font>
    <font>
      <b/>
      <sz val="48"/>
      <name val="Source Sans Pro"/>
    </font>
    <font>
      <b/>
      <sz val="26"/>
      <name val="Source Sans Pro"/>
    </font>
    <font>
      <b/>
      <sz val="60"/>
      <name val="Source Sans Pro"/>
    </font>
    <font>
      <sz val="26"/>
      <name val="Source Sans Pro"/>
    </font>
    <font>
      <b/>
      <sz val="34"/>
      <name val="Source Sans Pro"/>
    </font>
    <font>
      <b/>
      <sz val="11"/>
      <name val="Verdana"/>
    </font>
    <font>
      <b/>
      <sz val="12"/>
      <name val="Verdana"/>
    </font>
    <font>
      <b/>
      <sz val="20"/>
      <name val="Verdana"/>
      <family val="2"/>
    </font>
    <font>
      <b/>
      <sz val="24"/>
      <name val="Source Sans Pro"/>
    </font>
    <font>
      <sz val="8"/>
      <name val="Verdana"/>
    </font>
    <font>
      <sz val="11"/>
      <name val="Verdana"/>
    </font>
    <font>
      <i/>
      <sz val="11"/>
      <name val="Verdana"/>
    </font>
    <font>
      <b/>
      <i/>
      <sz val="16"/>
      <name val="Verdana"/>
    </font>
    <font>
      <b/>
      <sz val="16"/>
      <name val="Verdana"/>
    </font>
    <font>
      <b/>
      <i/>
      <sz val="12"/>
      <name val="Verdana"/>
    </font>
    <font>
      <b/>
      <sz val="30"/>
      <name val="Verdana"/>
      <family val="2"/>
    </font>
    <font>
      <b/>
      <sz val="26"/>
      <name val="Verdana"/>
      <family val="2"/>
    </font>
    <font>
      <b/>
      <sz val="36"/>
      <name val="Verdana"/>
      <family val="2"/>
    </font>
    <font>
      <sz val="14"/>
      <color indexed="8"/>
      <name val="Calibri"/>
      <family val="2"/>
    </font>
    <font>
      <b/>
      <sz val="16"/>
      <name val="Sports World"/>
    </font>
    <font>
      <b/>
      <i/>
      <sz val="16"/>
      <name val="Sports World"/>
    </font>
    <font>
      <b/>
      <sz val="20"/>
      <name val="Sports World"/>
    </font>
    <font>
      <b/>
      <i/>
      <sz val="20"/>
      <name val="Verdana"/>
      <family val="2"/>
    </font>
    <font>
      <sz val="20"/>
      <name val="Verdana"/>
    </font>
    <font>
      <b/>
      <i/>
      <sz val="20"/>
      <name val="Sports World"/>
    </font>
    <font>
      <b/>
      <sz val="12"/>
      <color rgb="FFFF0000"/>
      <name val="Verdana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78">
    <border>
      <left/>
      <right/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double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</borders>
  <cellStyleXfs count="2">
    <xf numFmtId="0" fontId="0" fillId="0" borderId="0"/>
    <xf numFmtId="0" fontId="1" fillId="0" borderId="0"/>
  </cellStyleXfs>
  <cellXfs count="26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 wrapText="1"/>
    </xf>
    <xf numFmtId="0" fontId="2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20" fontId="7" fillId="2" borderId="0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0" fillId="0" borderId="0" xfId="0" applyBorder="1"/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3" borderId="7" xfId="0" applyFont="1" applyFill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20" fontId="10" fillId="0" borderId="0" xfId="0" applyNumberFormat="1" applyFont="1" applyBorder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20" fontId="10" fillId="0" borderId="0" xfId="0" applyNumberFormat="1" applyFont="1" applyBorder="1" applyAlignment="1">
      <alignment horizontal="center" vertical="center"/>
    </xf>
    <xf numFmtId="20" fontId="9" fillId="0" borderId="0" xfId="0" applyNumberFormat="1" applyFont="1" applyBorder="1" applyAlignment="1">
      <alignment horizontal="center" vertical="center"/>
    </xf>
    <xf numFmtId="20" fontId="12" fillId="0" borderId="0" xfId="0" applyNumberFormat="1" applyFont="1" applyBorder="1" applyAlignment="1">
      <alignment horizontal="center" vertical="center"/>
    </xf>
    <xf numFmtId="20" fontId="2" fillId="0" borderId="0" xfId="0" applyNumberFormat="1" applyFont="1" applyBorder="1" applyAlignment="1">
      <alignment horizontal="center" vertical="center"/>
    </xf>
    <xf numFmtId="20" fontId="13" fillId="0" borderId="7" xfId="0" applyNumberFormat="1" applyFont="1" applyBorder="1" applyAlignment="1">
      <alignment horizontal="center" vertical="center"/>
    </xf>
    <xf numFmtId="20" fontId="13" fillId="0" borderId="17" xfId="0" applyNumberFormat="1" applyFont="1" applyBorder="1" applyAlignment="1">
      <alignment horizontal="center" vertical="center"/>
    </xf>
    <xf numFmtId="0" fontId="14" fillId="5" borderId="18" xfId="0" applyFont="1" applyFill="1" applyBorder="1" applyAlignment="1">
      <alignment horizontal="center" vertical="center"/>
    </xf>
    <xf numFmtId="0" fontId="14" fillId="5" borderId="19" xfId="0" applyFont="1" applyFill="1" applyBorder="1" applyAlignment="1">
      <alignment horizontal="center" vertical="center"/>
    </xf>
    <xf numFmtId="0" fontId="14" fillId="5" borderId="20" xfId="0" applyFont="1" applyFill="1" applyBorder="1" applyAlignment="1">
      <alignment horizontal="center" vertical="center"/>
    </xf>
    <xf numFmtId="0" fontId="14" fillId="5" borderId="23" xfId="0" applyFont="1" applyFill="1" applyBorder="1" applyAlignment="1">
      <alignment horizontal="center" vertical="center"/>
    </xf>
    <xf numFmtId="0" fontId="14" fillId="5" borderId="24" xfId="0" applyFont="1" applyFill="1" applyBorder="1" applyAlignment="1">
      <alignment horizontal="center" vertical="center"/>
    </xf>
    <xf numFmtId="20" fontId="13" fillId="0" borderId="25" xfId="0" applyNumberFormat="1" applyFont="1" applyBorder="1" applyAlignment="1">
      <alignment horizontal="center" vertical="center"/>
    </xf>
    <xf numFmtId="20" fontId="13" fillId="0" borderId="26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0" fontId="14" fillId="5" borderId="27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4" fillId="5" borderId="29" xfId="0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/>
    </xf>
    <xf numFmtId="0" fontId="14" fillId="5" borderId="30" xfId="0" applyFont="1" applyFill="1" applyBorder="1" applyAlignment="1">
      <alignment horizontal="center" vertical="center"/>
    </xf>
    <xf numFmtId="0" fontId="14" fillId="5" borderId="31" xfId="0" applyFont="1" applyFill="1" applyBorder="1" applyAlignment="1">
      <alignment horizontal="center" vertical="center"/>
    </xf>
    <xf numFmtId="20" fontId="13" fillId="0" borderId="32" xfId="0" applyNumberFormat="1" applyFont="1" applyBorder="1" applyAlignment="1">
      <alignment horizontal="center" vertical="center"/>
    </xf>
    <xf numFmtId="0" fontId="18" fillId="6" borderId="33" xfId="0" applyFont="1" applyFill="1" applyBorder="1" applyAlignment="1">
      <alignment horizontal="left" vertical="center"/>
    </xf>
    <xf numFmtId="0" fontId="18" fillId="6" borderId="32" xfId="0" applyFont="1" applyFill="1" applyBorder="1" applyAlignment="1">
      <alignment horizontal="right" vertical="center"/>
    </xf>
    <xf numFmtId="0" fontId="19" fillId="6" borderId="25" xfId="0" applyFont="1" applyFill="1" applyBorder="1" applyAlignment="1">
      <alignment horizontal="center" vertical="center"/>
    </xf>
    <xf numFmtId="0" fontId="19" fillId="6" borderId="28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4" fillId="7" borderId="33" xfId="0" applyFont="1" applyFill="1" applyBorder="1" applyAlignment="1">
      <alignment horizontal="left" vertical="center"/>
    </xf>
    <xf numFmtId="0" fontId="14" fillId="7" borderId="32" xfId="0" applyFont="1" applyFill="1" applyBorder="1" applyAlignment="1">
      <alignment horizontal="right" vertical="center"/>
    </xf>
    <xf numFmtId="0" fontId="20" fillId="6" borderId="42" xfId="0" applyFont="1" applyFill="1" applyBorder="1" applyAlignment="1">
      <alignment horizontal="center" vertical="center"/>
    </xf>
    <xf numFmtId="0" fontId="20" fillId="6" borderId="28" xfId="0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9" fillId="6" borderId="43" xfId="0" applyFont="1" applyFill="1" applyBorder="1" applyAlignment="1">
      <alignment horizontal="center" vertical="center"/>
    </xf>
    <xf numFmtId="0" fontId="19" fillId="6" borderId="44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2" fillId="0" borderId="47" xfId="0" applyFont="1" applyBorder="1" applyAlignment="1">
      <alignment horizontal="left" vertical="center"/>
    </xf>
    <xf numFmtId="0" fontId="22" fillId="0" borderId="48" xfId="0" applyFont="1" applyBorder="1" applyAlignment="1">
      <alignment horizontal="right" vertical="center"/>
    </xf>
    <xf numFmtId="0" fontId="22" fillId="0" borderId="50" xfId="0" applyFont="1" applyBorder="1" applyAlignment="1">
      <alignment horizontal="right" vertical="center"/>
    </xf>
    <xf numFmtId="0" fontId="22" fillId="0" borderId="47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57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top"/>
    </xf>
    <xf numFmtId="0" fontId="29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35" fillId="0" borderId="0" xfId="0" applyFont="1"/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right"/>
    </xf>
    <xf numFmtId="0" fontId="35" fillId="0" borderId="62" xfId="0" applyFont="1" applyBorder="1"/>
    <xf numFmtId="0" fontId="35" fillId="0" borderId="60" xfId="0" applyFont="1" applyBorder="1"/>
    <xf numFmtId="0" fontId="35" fillId="0" borderId="0" xfId="0" applyFont="1" applyBorder="1"/>
    <xf numFmtId="0" fontId="35" fillId="0" borderId="0" xfId="0" applyFont="1" applyBorder="1" applyAlignment="1">
      <alignment horizontal="left"/>
    </xf>
    <xf numFmtId="0" fontId="35" fillId="0" borderId="5" xfId="0" applyFont="1" applyBorder="1"/>
    <xf numFmtId="0" fontId="30" fillId="0" borderId="19" xfId="0" applyFont="1" applyBorder="1"/>
    <xf numFmtId="0" fontId="30" fillId="0" borderId="0" xfId="0" applyFont="1"/>
    <xf numFmtId="0" fontId="30" fillId="0" borderId="19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30" fillId="0" borderId="19" xfId="0" applyFont="1" applyBorder="1" applyAlignment="1">
      <alignment horizontal="right"/>
    </xf>
    <xf numFmtId="0" fontId="30" fillId="0" borderId="0" xfId="0" applyFont="1" applyAlignment="1">
      <alignment horizontal="right"/>
    </xf>
    <xf numFmtId="0" fontId="30" fillId="0" borderId="0" xfId="0" applyFont="1" applyBorder="1" applyAlignment="1">
      <alignment horizontal="right"/>
    </xf>
    <xf numFmtId="0" fontId="30" fillId="0" borderId="0" xfId="0" applyFont="1" applyAlignment="1">
      <alignment horizontal="left"/>
    </xf>
    <xf numFmtId="0" fontId="36" fillId="0" borderId="60" xfId="0" applyFont="1" applyBorder="1"/>
    <xf numFmtId="0" fontId="36" fillId="0" borderId="0" xfId="0" applyFont="1"/>
    <xf numFmtId="0" fontId="36" fillId="0" borderId="62" xfId="0" applyFont="1" applyBorder="1"/>
    <xf numFmtId="0" fontId="36" fillId="0" borderId="0" xfId="0" applyFont="1" applyBorder="1"/>
    <xf numFmtId="0" fontId="36" fillId="0" borderId="0" xfId="0" applyFont="1" applyAlignment="1">
      <alignment horizontal="center"/>
    </xf>
    <xf numFmtId="0" fontId="3" fillId="8" borderId="7" xfId="0" applyFont="1" applyFill="1" applyBorder="1" applyAlignment="1">
      <alignment horizontal="left" vertical="center"/>
    </xf>
    <xf numFmtId="0" fontId="3" fillId="8" borderId="4" xfId="0" applyFont="1" applyFill="1" applyBorder="1" applyAlignment="1">
      <alignment horizontal="left" vertical="center"/>
    </xf>
    <xf numFmtId="0" fontId="3" fillId="8" borderId="1" xfId="0" applyFont="1" applyFill="1" applyBorder="1" applyAlignment="1">
      <alignment horizontal="left" vertical="center"/>
    </xf>
    <xf numFmtId="0" fontId="14" fillId="8" borderId="32" xfId="0" applyFont="1" applyFill="1" applyBorder="1" applyAlignment="1">
      <alignment horizontal="right" vertical="center"/>
    </xf>
    <xf numFmtId="0" fontId="14" fillId="8" borderId="33" xfId="0" applyFont="1" applyFill="1" applyBorder="1" applyAlignment="1">
      <alignment horizontal="left" vertical="center"/>
    </xf>
    <xf numFmtId="0" fontId="14" fillId="3" borderId="32" xfId="0" applyFont="1" applyFill="1" applyBorder="1" applyAlignment="1">
      <alignment horizontal="right" vertical="center"/>
    </xf>
    <xf numFmtId="0" fontId="14" fillId="3" borderId="33" xfId="0" applyFont="1" applyFill="1" applyBorder="1" applyAlignment="1">
      <alignment horizontal="left" vertical="center"/>
    </xf>
    <xf numFmtId="0" fontId="14" fillId="9" borderId="32" xfId="0" applyFont="1" applyFill="1" applyBorder="1" applyAlignment="1">
      <alignment horizontal="right" vertical="center"/>
    </xf>
    <xf numFmtId="0" fontId="14" fillId="9" borderId="33" xfId="0" applyFont="1" applyFill="1" applyBorder="1" applyAlignment="1">
      <alignment horizontal="left" vertical="center"/>
    </xf>
    <xf numFmtId="0" fontId="3" fillId="9" borderId="7" xfId="0" applyFont="1" applyFill="1" applyBorder="1" applyAlignment="1">
      <alignment horizontal="left" vertical="center"/>
    </xf>
    <xf numFmtId="0" fontId="3" fillId="9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9" fillId="6" borderId="66" xfId="0" applyFont="1" applyFill="1" applyBorder="1" applyAlignment="1">
      <alignment horizontal="center" vertical="center"/>
    </xf>
    <xf numFmtId="0" fontId="19" fillId="6" borderId="67" xfId="0" applyFont="1" applyFill="1" applyBorder="1" applyAlignment="1">
      <alignment horizontal="center" vertical="center"/>
    </xf>
    <xf numFmtId="0" fontId="31" fillId="0" borderId="0" xfId="0" applyFont="1" applyAlignment="1">
      <alignment vertical="top"/>
    </xf>
    <xf numFmtId="0" fontId="39" fillId="0" borderId="0" xfId="0" applyFont="1" applyAlignment="1"/>
    <xf numFmtId="0" fontId="39" fillId="0" borderId="0" xfId="0" applyFont="1" applyAlignment="1">
      <alignment vertical="top"/>
    </xf>
    <xf numFmtId="0" fontId="39" fillId="0" borderId="0" xfId="0" quotePrefix="1" applyFont="1" applyBorder="1" applyAlignment="1">
      <alignment vertical="top"/>
    </xf>
    <xf numFmtId="0" fontId="39" fillId="0" borderId="19" xfId="0" applyFont="1" applyBorder="1" applyAlignment="1"/>
    <xf numFmtId="0" fontId="31" fillId="0" borderId="0" xfId="0" applyFont="1"/>
    <xf numFmtId="0" fontId="39" fillId="0" borderId="0" xfId="0" applyFont="1"/>
    <xf numFmtId="0" fontId="39" fillId="0" borderId="64" xfId="0" applyFont="1" applyBorder="1"/>
    <xf numFmtId="0" fontId="39" fillId="0" borderId="60" xfId="0" applyFont="1" applyBorder="1"/>
    <xf numFmtId="0" fontId="31" fillId="0" borderId="58" xfId="0" applyFont="1" applyBorder="1"/>
    <xf numFmtId="0" fontId="31" fillId="0" borderId="19" xfId="0" applyFont="1" applyBorder="1"/>
    <xf numFmtId="0" fontId="31" fillId="0" borderId="64" xfId="0" applyFont="1" applyBorder="1"/>
    <xf numFmtId="0" fontId="31" fillId="0" borderId="62" xfId="0" applyFont="1" applyBorder="1"/>
    <xf numFmtId="0" fontId="31" fillId="0" borderId="61" xfId="0" applyFont="1" applyBorder="1"/>
    <xf numFmtId="0" fontId="31" fillId="0" borderId="60" xfId="0" applyFont="1" applyBorder="1"/>
    <xf numFmtId="0" fontId="39" fillId="0" borderId="0" xfId="0" applyFont="1" applyBorder="1" applyAlignment="1">
      <alignment vertical="top"/>
    </xf>
    <xf numFmtId="0" fontId="39" fillId="0" borderId="0" xfId="0" applyFont="1" applyBorder="1" applyAlignment="1"/>
    <xf numFmtId="0" fontId="31" fillId="0" borderId="0" xfId="0" applyFont="1" applyBorder="1" applyAlignment="1">
      <alignment vertical="top"/>
    </xf>
    <xf numFmtId="0" fontId="30" fillId="0" borderId="5" xfId="0" applyFont="1" applyBorder="1"/>
    <xf numFmtId="0" fontId="30" fillId="0" borderId="5" xfId="0" applyFont="1" applyBorder="1" applyAlignment="1">
      <alignment horizontal="left"/>
    </xf>
    <xf numFmtId="0" fontId="30" fillId="0" borderId="5" xfId="0" applyFont="1" applyBorder="1" applyAlignment="1">
      <alignment horizontal="right"/>
    </xf>
    <xf numFmtId="0" fontId="31" fillId="0" borderId="5" xfId="0" applyFont="1" applyBorder="1"/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4" fillId="0" borderId="0" xfId="0" applyFont="1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0" fillId="0" borderId="0" xfId="0" applyFill="1"/>
    <xf numFmtId="0" fontId="43" fillId="0" borderId="68" xfId="0" applyFont="1" applyFill="1" applyBorder="1" applyAlignment="1"/>
    <xf numFmtId="0" fontId="43" fillId="0" borderId="69" xfId="0" applyFont="1" applyFill="1" applyBorder="1" applyAlignment="1"/>
    <xf numFmtId="0" fontId="43" fillId="0" borderId="70" xfId="0" applyFont="1" applyFill="1" applyBorder="1" applyAlignment="1"/>
    <xf numFmtId="0" fontId="43" fillId="0" borderId="71" xfId="0" applyFont="1" applyFill="1" applyBorder="1" applyAlignment="1"/>
    <xf numFmtId="16" fontId="43" fillId="0" borderId="71" xfId="0" applyNumberFormat="1" applyFont="1" applyFill="1" applyBorder="1" applyAlignment="1"/>
    <xf numFmtId="0" fontId="43" fillId="0" borderId="72" xfId="0" applyFont="1" applyFill="1" applyBorder="1" applyAlignment="1"/>
    <xf numFmtId="0" fontId="43" fillId="0" borderId="73" xfId="0" applyFont="1" applyFill="1" applyBorder="1" applyAlignment="1"/>
    <xf numFmtId="0" fontId="0" fillId="0" borderId="0" xfId="0" applyFill="1" applyAlignment="1"/>
    <xf numFmtId="0" fontId="44" fillId="0" borderId="0" xfId="1" applyFont="1" applyBorder="1" applyAlignment="1">
      <alignment horizontal="right" vertical="center"/>
    </xf>
    <xf numFmtId="0" fontId="38" fillId="0" borderId="0" xfId="1" applyFont="1" applyBorder="1" applyAlignment="1">
      <alignment horizontal="left" vertical="center"/>
    </xf>
    <xf numFmtId="0" fontId="45" fillId="0" borderId="0" xfId="1" applyFont="1" applyBorder="1" applyAlignment="1">
      <alignment horizontal="right" vertical="center"/>
    </xf>
    <xf numFmtId="0" fontId="37" fillId="0" borderId="0" xfId="1" applyFont="1" applyBorder="1" applyAlignment="1">
      <alignment horizontal="left" vertical="center"/>
    </xf>
    <xf numFmtId="0" fontId="46" fillId="0" borderId="0" xfId="1" applyFont="1" applyBorder="1" applyAlignment="1">
      <alignment horizontal="right" vertical="center"/>
    </xf>
    <xf numFmtId="0" fontId="47" fillId="0" borderId="0" xfId="1" applyFont="1" applyBorder="1" applyAlignment="1">
      <alignment horizontal="left" vertical="center"/>
    </xf>
    <xf numFmtId="0" fontId="48" fillId="0" borderId="0" xfId="0" applyFont="1"/>
    <xf numFmtId="0" fontId="49" fillId="0" borderId="0" xfId="1" applyFont="1" applyBorder="1" applyAlignment="1">
      <alignment horizontal="right" vertical="center"/>
    </xf>
    <xf numFmtId="0" fontId="48" fillId="0" borderId="0" xfId="0" applyFont="1" applyAlignment="1">
      <alignment horizontal="left"/>
    </xf>
    <xf numFmtId="0" fontId="43" fillId="0" borderId="0" xfId="0" applyFont="1" applyFill="1" applyBorder="1" applyAlignment="1"/>
    <xf numFmtId="0" fontId="43" fillId="0" borderId="74" xfId="0" applyFont="1" applyFill="1" applyBorder="1" applyAlignment="1"/>
    <xf numFmtId="0" fontId="43" fillId="0" borderId="34" xfId="0" applyFont="1" applyFill="1" applyBorder="1" applyAlignment="1"/>
    <xf numFmtId="16" fontId="43" fillId="0" borderId="34" xfId="0" applyNumberFormat="1" applyFont="1" applyFill="1" applyBorder="1" applyAlignment="1"/>
    <xf numFmtId="0" fontId="43" fillId="0" borderId="30" xfId="0" applyFont="1" applyFill="1" applyBorder="1" applyAlignment="1"/>
    <xf numFmtId="16" fontId="43" fillId="0" borderId="73" xfId="0" applyNumberFormat="1" applyFont="1" applyFill="1" applyBorder="1" applyAlignment="1"/>
    <xf numFmtId="0" fontId="0" fillId="0" borderId="75" xfId="0" applyBorder="1"/>
    <xf numFmtId="0" fontId="43" fillId="0" borderId="76" xfId="0" applyFont="1" applyFill="1" applyBorder="1" applyAlignment="1"/>
    <xf numFmtId="0" fontId="43" fillId="0" borderId="65" xfId="0" applyFont="1" applyFill="1" applyBorder="1" applyAlignment="1"/>
    <xf numFmtId="0" fontId="43" fillId="0" borderId="77" xfId="0" applyFont="1" applyFill="1" applyBorder="1" applyAlignment="1"/>
    <xf numFmtId="0" fontId="22" fillId="0" borderId="46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4" fillId="6" borderId="34" xfId="0" applyFont="1" applyFill="1" applyBorder="1" applyAlignment="1">
      <alignment horizontal="center" vertical="center"/>
    </xf>
    <xf numFmtId="0" fontId="14" fillId="6" borderId="21" xfId="0" applyFont="1" applyFill="1" applyBorder="1" applyAlignment="1">
      <alignment horizontal="center" vertical="center"/>
    </xf>
    <xf numFmtId="0" fontId="14" fillId="6" borderId="8" xfId="0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22" fillId="0" borderId="55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6" fontId="14" fillId="5" borderId="40" xfId="0" applyNumberFormat="1" applyFont="1" applyFill="1" applyBorder="1" applyAlignment="1">
      <alignment horizontal="center" vertical="center"/>
    </xf>
    <xf numFmtId="16" fontId="14" fillId="5" borderId="39" xfId="0" applyNumberFormat="1" applyFont="1" applyFill="1" applyBorder="1" applyAlignment="1">
      <alignment horizontal="center" vertical="center"/>
    </xf>
    <xf numFmtId="16" fontId="14" fillId="5" borderId="23" xfId="0" applyNumberFormat="1" applyFont="1" applyFill="1" applyBorder="1" applyAlignment="1">
      <alignment horizontal="center" vertical="center"/>
    </xf>
    <xf numFmtId="16" fontId="14" fillId="5" borderId="38" xfId="0" applyNumberFormat="1" applyFont="1" applyFill="1" applyBorder="1" applyAlignment="1">
      <alignment horizontal="center" vertical="center"/>
    </xf>
    <xf numFmtId="0" fontId="14" fillId="5" borderId="37" xfId="0" applyFont="1" applyFill="1" applyBorder="1" applyAlignment="1">
      <alignment horizontal="center" vertical="center"/>
    </xf>
    <xf numFmtId="0" fontId="14" fillId="5" borderId="36" xfId="0" applyFont="1" applyFill="1" applyBorder="1" applyAlignment="1">
      <alignment horizontal="center" vertical="center"/>
    </xf>
    <xf numFmtId="0" fontId="14" fillId="5" borderId="41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36" fillId="0" borderId="5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 wrapText="1"/>
    </xf>
    <xf numFmtId="0" fontId="36" fillId="0" borderId="63" xfId="0" applyFont="1" applyBorder="1" applyAlignment="1">
      <alignment horizontal="center" vertical="center" wrapText="1"/>
    </xf>
    <xf numFmtId="0" fontId="36" fillId="0" borderId="61" xfId="0" applyFont="1" applyBorder="1" applyAlignment="1">
      <alignment horizontal="center" vertical="center"/>
    </xf>
    <xf numFmtId="0" fontId="36" fillId="0" borderId="62" xfId="0" applyFont="1" applyBorder="1" applyAlignment="1">
      <alignment horizontal="center" vertical="center" wrapText="1"/>
    </xf>
    <xf numFmtId="0" fontId="36" fillId="0" borderId="58" xfId="0" applyFont="1" applyBorder="1" applyAlignment="1">
      <alignment horizontal="center" vertical="center" wrapText="1"/>
    </xf>
    <xf numFmtId="0" fontId="36" fillId="0" borderId="59" xfId="0" applyFont="1" applyBorder="1" applyAlignment="1">
      <alignment horizontal="center" wrapText="1"/>
    </xf>
    <xf numFmtId="0" fontId="36" fillId="0" borderId="59" xfId="0" applyFont="1" applyBorder="1" applyAlignment="1">
      <alignment horizontal="center"/>
    </xf>
    <xf numFmtId="0" fontId="36" fillId="0" borderId="60" xfId="0" applyFont="1" applyBorder="1" applyAlignment="1">
      <alignment horizontal="center" wrapText="1"/>
    </xf>
    <xf numFmtId="0" fontId="36" fillId="0" borderId="60" xfId="0" applyFont="1" applyBorder="1" applyAlignment="1">
      <alignment horizontal="center"/>
    </xf>
    <xf numFmtId="0" fontId="36" fillId="0" borderId="63" xfId="0" applyFont="1" applyBorder="1" applyAlignment="1">
      <alignment horizontal="center" wrapText="1"/>
    </xf>
    <xf numFmtId="0" fontId="36" fillId="0" borderId="61" xfId="0" applyFont="1" applyBorder="1" applyAlignment="1">
      <alignment horizontal="center"/>
    </xf>
    <xf numFmtId="0" fontId="36" fillId="0" borderId="62" xfId="0" applyFont="1" applyBorder="1" applyAlignment="1">
      <alignment horizontal="center" wrapText="1"/>
    </xf>
    <xf numFmtId="0" fontId="36" fillId="0" borderId="58" xfId="0" applyFont="1" applyBorder="1" applyAlignment="1">
      <alignment horizontal="center"/>
    </xf>
    <xf numFmtId="0" fontId="31" fillId="0" borderId="19" xfId="0" applyFont="1" applyBorder="1" applyAlignment="1">
      <alignment horizontal="right"/>
    </xf>
    <xf numFmtId="0" fontId="31" fillId="0" borderId="61" xfId="0" applyFont="1" applyBorder="1" applyAlignment="1">
      <alignment horizontal="right"/>
    </xf>
    <xf numFmtId="0" fontId="35" fillId="0" borderId="59" xfId="0" applyFont="1" applyBorder="1" applyAlignment="1">
      <alignment horizontal="right"/>
    </xf>
    <xf numFmtId="0" fontId="35" fillId="0" borderId="0" xfId="0" applyFont="1" applyBorder="1" applyAlignment="1">
      <alignment horizontal="right"/>
    </xf>
    <xf numFmtId="0" fontId="50" fillId="0" borderId="58" xfId="0" applyFont="1" applyBorder="1"/>
    <xf numFmtId="0" fontId="50" fillId="0" borderId="19" xfId="0" applyFont="1" applyBorder="1"/>
    <xf numFmtId="0" fontId="50" fillId="0" borderId="19" xfId="0" applyFont="1" applyBorder="1" applyAlignment="1">
      <alignment horizontal="right"/>
    </xf>
    <xf numFmtId="0" fontId="50" fillId="0" borderId="61" xfId="0" applyFont="1" applyBorder="1" applyAlignment="1">
      <alignment horizontal="right"/>
    </xf>
  </cellXfs>
  <cellStyles count="2">
    <cellStyle name="Normal" xfId="0" builtinId="0"/>
    <cellStyle name="Normal 2" xfId="1"/>
  </cellStyles>
  <dxfs count="6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4" Type="http://schemas.openxmlformats.org/officeDocument/2006/relationships/image" Target="../media/image4.png"/><Relationship Id="rId5" Type="http://schemas.openxmlformats.org/officeDocument/2006/relationships/image" Target="../media/image5.png"/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4" Type="http://schemas.openxmlformats.org/officeDocument/2006/relationships/image" Target="../media/image2.png"/><Relationship Id="rId5" Type="http://schemas.openxmlformats.org/officeDocument/2006/relationships/image" Target="../media/image3.jpeg"/><Relationship Id="rId1" Type="http://schemas.openxmlformats.org/officeDocument/2006/relationships/image" Target="../media/image4.png"/><Relationship Id="rId2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4" Type="http://schemas.openxmlformats.org/officeDocument/2006/relationships/image" Target="../media/image1.jpeg"/><Relationship Id="rId5" Type="http://schemas.openxmlformats.org/officeDocument/2006/relationships/image" Target="../media/image2.png"/><Relationship Id="rId1" Type="http://schemas.openxmlformats.org/officeDocument/2006/relationships/image" Target="../media/image4.png"/><Relationship Id="rId2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2589644</xdr:colOff>
      <xdr:row>37</xdr:row>
      <xdr:rowOff>164929</xdr:rowOff>
    </xdr:from>
    <xdr:ext cx="4517186" cy="2673142"/>
    <xdr:pic>
      <xdr:nvPicPr>
        <xdr:cNvPr id="2" name="Picture 4" descr="logo AGTB-couleur-fond blanc-petitdé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90844" y="6273629"/>
          <a:ext cx="4517186" cy="2673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279400</xdr:colOff>
      <xdr:row>37</xdr:row>
      <xdr:rowOff>123538</xdr:rowOff>
    </xdr:from>
    <xdr:ext cx="4701406" cy="2446668"/>
    <xdr:pic>
      <xdr:nvPicPr>
        <xdr:cNvPr id="3" name="Image 4" descr="logo vdg .TIF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220200" y="6232238"/>
          <a:ext cx="4701406" cy="2446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216247</xdr:colOff>
      <xdr:row>44</xdr:row>
      <xdr:rowOff>176308</xdr:rowOff>
    </xdr:from>
    <xdr:ext cx="5256998" cy="2102048"/>
    <xdr:pic>
      <xdr:nvPicPr>
        <xdr:cNvPr id="4" name="Image 3" descr="Logo_composite_quadri_300dpi[2].JP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969847" y="7428008"/>
          <a:ext cx="5256998" cy="2102048"/>
        </a:xfrm>
        <a:prstGeom prst="rect">
          <a:avLst/>
        </a:prstGeom>
      </xdr:spPr>
    </xdr:pic>
    <xdr:clientData/>
  </xdr:oneCellAnchor>
  <xdr:oneCellAnchor>
    <xdr:from>
      <xdr:col>14</xdr:col>
      <xdr:colOff>2078694</xdr:colOff>
      <xdr:row>0</xdr:row>
      <xdr:rowOff>279778</xdr:rowOff>
    </xdr:from>
    <xdr:ext cx="4619092" cy="2337054"/>
    <xdr:pic>
      <xdr:nvPicPr>
        <xdr:cNvPr id="5" name="Image 4" descr="Logo-TBP.png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187894" y="165478"/>
          <a:ext cx="4619092" cy="2337054"/>
        </a:xfrm>
        <a:prstGeom prst="rect">
          <a:avLst/>
        </a:prstGeom>
      </xdr:spPr>
    </xdr:pic>
    <xdr:clientData/>
  </xdr:oneCellAnchor>
  <xdr:oneCellAnchor>
    <xdr:from>
      <xdr:col>10</xdr:col>
      <xdr:colOff>212520</xdr:colOff>
      <xdr:row>0</xdr:row>
      <xdr:rowOff>0</xdr:rowOff>
    </xdr:from>
    <xdr:ext cx="5846318" cy="2750132"/>
    <xdr:pic>
      <xdr:nvPicPr>
        <xdr:cNvPr id="6" name="Image 28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0520" y="0"/>
          <a:ext cx="5846318" cy="27501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404928</xdr:colOff>
      <xdr:row>0</xdr:row>
      <xdr:rowOff>147247</xdr:rowOff>
    </xdr:from>
    <xdr:ext cx="2663189" cy="1259541"/>
    <xdr:pic>
      <xdr:nvPicPr>
        <xdr:cNvPr id="2" name="Image 1" descr="Logo-TBP.pn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77428" y="147247"/>
          <a:ext cx="2663189" cy="1259541"/>
        </a:xfrm>
        <a:prstGeom prst="rect">
          <a:avLst/>
        </a:prstGeom>
      </xdr:spPr>
    </xdr:pic>
    <xdr:clientData/>
  </xdr:oneCellAnchor>
  <xdr:oneCellAnchor>
    <xdr:from>
      <xdr:col>3</xdr:col>
      <xdr:colOff>570579</xdr:colOff>
      <xdr:row>0</xdr:row>
      <xdr:rowOff>0</xdr:rowOff>
    </xdr:from>
    <xdr:ext cx="3738011" cy="1550650"/>
    <xdr:pic>
      <xdr:nvPicPr>
        <xdr:cNvPr id="3" name="Image 28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6079" y="0"/>
          <a:ext cx="3738011" cy="155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1259945</xdr:colOff>
      <xdr:row>56</xdr:row>
      <xdr:rowOff>58313</xdr:rowOff>
    </xdr:from>
    <xdr:ext cx="3269217" cy="1934629"/>
    <xdr:pic>
      <xdr:nvPicPr>
        <xdr:cNvPr id="4" name="Picture 4" descr="logo AGTB-couleur-fond blanc-petitdéf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625445" y="15006213"/>
          <a:ext cx="3269217" cy="1934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11382</xdr:colOff>
      <xdr:row>45</xdr:row>
      <xdr:rowOff>214126</xdr:rowOff>
    </xdr:from>
    <xdr:ext cx="3304570" cy="1719738"/>
    <xdr:pic>
      <xdr:nvPicPr>
        <xdr:cNvPr id="5" name="Image 4" descr="logo vdg .TIF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250382" y="13244326"/>
          <a:ext cx="3304570" cy="1719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175152</xdr:colOff>
      <xdr:row>45</xdr:row>
      <xdr:rowOff>258568</xdr:rowOff>
    </xdr:from>
    <xdr:ext cx="3804640" cy="1521312"/>
    <xdr:pic>
      <xdr:nvPicPr>
        <xdr:cNvPr id="6" name="Image 5" descr="Logo_composite_quadri_300dpi[2].JPG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69419" y="13466568"/>
          <a:ext cx="3804640" cy="1521312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374572</xdr:colOff>
      <xdr:row>1</xdr:row>
      <xdr:rowOff>227930</xdr:rowOff>
    </xdr:from>
    <xdr:to>
      <xdr:col>12</xdr:col>
      <xdr:colOff>703317</xdr:colOff>
      <xdr:row>3</xdr:row>
      <xdr:rowOff>480517</xdr:rowOff>
    </xdr:to>
    <xdr:pic>
      <xdr:nvPicPr>
        <xdr:cNvPr id="2" name="Image 1" descr="Logo-TBP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06172" y="494630"/>
          <a:ext cx="2487745" cy="1319387"/>
        </a:xfrm>
        <a:prstGeom prst="rect">
          <a:avLst/>
        </a:prstGeom>
      </xdr:spPr>
    </xdr:pic>
    <xdr:clientData/>
  </xdr:twoCellAnchor>
  <xdr:twoCellAnchor editAs="oneCell">
    <xdr:from>
      <xdr:col>7</xdr:col>
      <xdr:colOff>385233</xdr:colOff>
      <xdr:row>0</xdr:row>
      <xdr:rowOff>152400</xdr:rowOff>
    </xdr:from>
    <xdr:to>
      <xdr:col>9</xdr:col>
      <xdr:colOff>1446896</xdr:colOff>
      <xdr:row>3</xdr:row>
      <xdr:rowOff>364468</xdr:rowOff>
    </xdr:to>
    <xdr:pic>
      <xdr:nvPicPr>
        <xdr:cNvPr id="3" name="Image 2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2033" y="152400"/>
          <a:ext cx="3334963" cy="1545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59267</xdr:colOff>
      <xdr:row>62</xdr:row>
      <xdr:rowOff>63500</xdr:rowOff>
    </xdr:from>
    <xdr:to>
      <xdr:col>9</xdr:col>
      <xdr:colOff>132809</xdr:colOff>
      <xdr:row>75</xdr:row>
      <xdr:rowOff>61880</xdr:rowOff>
    </xdr:to>
    <xdr:pic>
      <xdr:nvPicPr>
        <xdr:cNvPr id="4" name="Image 3" descr="Logo_composite_LORO_ETAT_quadri.jp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691467" y="18961100"/>
          <a:ext cx="6220342" cy="2309780"/>
        </a:xfrm>
        <a:prstGeom prst="rect">
          <a:avLst/>
        </a:prstGeom>
      </xdr:spPr>
    </xdr:pic>
    <xdr:clientData/>
  </xdr:twoCellAnchor>
  <xdr:twoCellAnchor editAs="oneCell">
    <xdr:from>
      <xdr:col>0</xdr:col>
      <xdr:colOff>241300</xdr:colOff>
      <xdr:row>48</xdr:row>
      <xdr:rowOff>67733</xdr:rowOff>
    </xdr:from>
    <xdr:to>
      <xdr:col>3</xdr:col>
      <xdr:colOff>36489</xdr:colOff>
      <xdr:row>55</xdr:row>
      <xdr:rowOff>163848</xdr:rowOff>
    </xdr:to>
    <xdr:pic>
      <xdr:nvPicPr>
        <xdr:cNvPr id="5" name="Picture 4" descr="logo AGTB-couleur-fond blanc-petitdéf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41300" y="15333133"/>
          <a:ext cx="3427389" cy="2267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1230390</xdr:colOff>
      <xdr:row>49</xdr:row>
      <xdr:rowOff>140196</xdr:rowOff>
    </xdr:from>
    <xdr:to>
      <xdr:col>12</xdr:col>
      <xdr:colOff>220640</xdr:colOff>
      <xdr:row>57</xdr:row>
      <xdr:rowOff>162608</xdr:rowOff>
    </xdr:to>
    <xdr:pic>
      <xdr:nvPicPr>
        <xdr:cNvPr id="6" name="Image 4" descr="logo vdg .TIF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009390" y="15964396"/>
          <a:ext cx="3613050" cy="2206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C74"/>
  <sheetViews>
    <sheetView topLeftCell="A19" zoomScale="40" zoomScaleNormal="40" zoomScaleSheetLayoutView="70" zoomScalePageLayoutView="40" workbookViewId="0">
      <selection activeCell="J35" sqref="J35"/>
    </sheetView>
  </sheetViews>
  <sheetFormatPr baseColWidth="10" defaultColWidth="10.6640625" defaultRowHeight="14" x14ac:dyDescent="0.15"/>
  <cols>
    <col min="1" max="1" width="6.33203125" style="1" customWidth="1"/>
    <col min="2" max="2" width="6.83203125" style="1" customWidth="1"/>
    <col min="3" max="3" width="39.6640625" style="1" bestFit="1" customWidth="1"/>
    <col min="4" max="4" width="38.1640625" style="1" bestFit="1" customWidth="1"/>
    <col min="5" max="5" width="6.33203125" style="1" customWidth="1"/>
    <col min="6" max="6" width="6.5" style="1" customWidth="1"/>
    <col min="7" max="7" width="42.5" style="4" bestFit="1" customWidth="1"/>
    <col min="8" max="8" width="45.5" style="3" bestFit="1" customWidth="1"/>
    <col min="9" max="10" width="5.83203125" style="1" customWidth="1"/>
    <col min="11" max="11" width="43" style="4" bestFit="1" customWidth="1"/>
    <col min="12" max="12" width="43.1640625" style="3" bestFit="1" customWidth="1"/>
    <col min="13" max="14" width="5.83203125" style="1" customWidth="1"/>
    <col min="15" max="15" width="42" style="4" bestFit="1" customWidth="1"/>
    <col min="16" max="16" width="49.5" style="3" bestFit="1" customWidth="1"/>
    <col min="17" max="18" width="5.83203125" style="1" customWidth="1"/>
    <col min="19" max="20" width="5.6640625" style="1" customWidth="1"/>
    <col min="21" max="21" width="2.33203125" style="1" customWidth="1"/>
    <col min="22" max="22" width="10.6640625" style="1"/>
    <col min="23" max="29" width="10.6640625" style="2"/>
    <col min="30" max="16384" width="10.6640625" style="1"/>
  </cols>
  <sheetData>
    <row r="1" spans="1:29" ht="39" customHeight="1" x14ac:dyDescent="0.15">
      <c r="A1" s="101" t="s">
        <v>53</v>
      </c>
      <c r="B1" s="99"/>
      <c r="C1" s="89"/>
    </row>
    <row r="2" spans="1:29" ht="156" customHeight="1" x14ac:dyDescent="0.15">
      <c r="A2" s="100" t="s">
        <v>52</v>
      </c>
      <c r="B2" s="99"/>
      <c r="C2" s="89"/>
      <c r="G2" s="217" t="s">
        <v>51</v>
      </c>
      <c r="H2" s="217"/>
      <c r="I2" s="217"/>
      <c r="J2" s="217"/>
      <c r="K2" s="217"/>
      <c r="L2" s="217"/>
      <c r="M2" s="98"/>
      <c r="N2" s="98"/>
    </row>
    <row r="3" spans="1:29" ht="63" thickBot="1" x14ac:dyDescent="0.2">
      <c r="A3" s="89"/>
      <c r="B3" s="97"/>
      <c r="C3" s="89"/>
      <c r="I3" s="96"/>
      <c r="M3" s="95"/>
      <c r="N3" s="95"/>
      <c r="S3" s="2"/>
      <c r="T3" s="2"/>
      <c r="U3" s="2"/>
    </row>
    <row r="4" spans="1:29" s="89" customFormat="1" ht="31" customHeight="1" thickTop="1" thickBot="1" x14ac:dyDescent="0.2">
      <c r="A4" s="94"/>
      <c r="B4" s="93"/>
      <c r="C4" s="218" t="s">
        <v>50</v>
      </c>
      <c r="D4" s="219"/>
      <c r="E4" s="219"/>
      <c r="F4" s="219"/>
      <c r="G4" s="218" t="s">
        <v>49</v>
      </c>
      <c r="H4" s="219"/>
      <c r="I4" s="219"/>
      <c r="J4" s="220"/>
      <c r="K4" s="218" t="s">
        <v>48</v>
      </c>
      <c r="L4" s="219"/>
      <c r="M4" s="219"/>
      <c r="N4" s="219"/>
      <c r="O4" s="218" t="s">
        <v>47</v>
      </c>
      <c r="P4" s="219"/>
      <c r="Q4" s="219"/>
      <c r="R4" s="219"/>
      <c r="S4" s="92"/>
      <c r="T4" s="91"/>
      <c r="U4" s="90"/>
      <c r="V4" s="2"/>
    </row>
    <row r="5" spans="1:29" ht="31" customHeight="1" thickBot="1" x14ac:dyDescent="0.2">
      <c r="A5" s="88"/>
      <c r="B5" s="87"/>
      <c r="C5" s="86" t="s">
        <v>46</v>
      </c>
      <c r="D5" s="85" t="s">
        <v>45</v>
      </c>
      <c r="E5" s="204" t="s">
        <v>44</v>
      </c>
      <c r="F5" s="205"/>
      <c r="G5" s="84" t="s">
        <v>46</v>
      </c>
      <c r="H5" s="82" t="s">
        <v>45</v>
      </c>
      <c r="I5" s="204" t="s">
        <v>44</v>
      </c>
      <c r="J5" s="205"/>
      <c r="K5" s="83" t="s">
        <v>46</v>
      </c>
      <c r="L5" s="82" t="s">
        <v>45</v>
      </c>
      <c r="M5" s="204" t="s">
        <v>44</v>
      </c>
      <c r="N5" s="206"/>
      <c r="O5" s="83" t="s">
        <v>46</v>
      </c>
      <c r="P5" s="82" t="s">
        <v>45</v>
      </c>
      <c r="Q5" s="204" t="s">
        <v>44</v>
      </c>
      <c r="R5" s="206"/>
      <c r="S5" s="81"/>
      <c r="T5" s="80"/>
      <c r="U5" s="36"/>
      <c r="V5" s="2"/>
      <c r="W5" s="1"/>
      <c r="X5" s="1"/>
      <c r="Y5" s="1"/>
      <c r="Z5" s="1"/>
      <c r="AA5" s="1"/>
      <c r="AB5" s="1"/>
      <c r="AC5" s="1"/>
    </row>
    <row r="6" spans="1:29" ht="31" customHeight="1" thickBot="1" x14ac:dyDescent="0.2">
      <c r="A6" s="56">
        <v>0.39583333333333331</v>
      </c>
      <c r="B6" s="55">
        <v>0.40277777777777773</v>
      </c>
      <c r="C6" s="140" t="str">
        <f>$C$43</f>
        <v>Les Tchouk-dab</v>
      </c>
      <c r="D6" s="141" t="str">
        <f>$C$44</f>
        <v>Amphinoball</v>
      </c>
      <c r="E6" s="79">
        <v>13</v>
      </c>
      <c r="F6" s="78">
        <v>3</v>
      </c>
      <c r="G6" s="73" t="str">
        <f>$G$44</f>
        <v>Les VIP</v>
      </c>
      <c r="H6" s="72" t="str">
        <f>$G$49</f>
        <v>Les Tivolistes 3</v>
      </c>
      <c r="I6" s="79">
        <v>10</v>
      </c>
      <c r="J6" s="78">
        <v>0</v>
      </c>
      <c r="K6" s="136" t="str">
        <f>$K$47</f>
        <v>Saint Jean 10</v>
      </c>
      <c r="L6" s="137" t="str">
        <f>$K$49</f>
        <v>Les Tivolistes 4</v>
      </c>
      <c r="M6" s="79">
        <v>9</v>
      </c>
      <c r="N6" s="78">
        <v>2</v>
      </c>
      <c r="O6" s="140" t="str">
        <f>$C$45</f>
        <v>Cressy 2</v>
      </c>
      <c r="P6" s="141" t="str">
        <f>$C$46</f>
        <v>Les Tchoupinets</v>
      </c>
      <c r="Q6" s="75">
        <v>5</v>
      </c>
      <c r="R6" s="74">
        <v>9</v>
      </c>
      <c r="S6" s="49">
        <f t="shared" ref="S6:S35" si="0">A6</f>
        <v>0.39583333333333331</v>
      </c>
      <c r="T6" s="48">
        <f t="shared" ref="T6:T35" si="1">B6</f>
        <v>0.40277777777777773</v>
      </c>
      <c r="U6" s="47"/>
      <c r="V6" s="76"/>
      <c r="W6" s="1"/>
      <c r="X6" s="1"/>
      <c r="Y6" s="1"/>
      <c r="Z6" s="1"/>
      <c r="AA6" s="1"/>
      <c r="AB6" s="1"/>
      <c r="AC6" s="1"/>
    </row>
    <row r="7" spans="1:29" ht="31" customHeight="1" x14ac:dyDescent="0.15">
      <c r="A7" s="56">
        <v>0.40486111111111112</v>
      </c>
      <c r="B7" s="55">
        <v>0.41180555555555554</v>
      </c>
      <c r="C7" s="140" t="str">
        <f>$C$47</f>
        <v>Saint Jean 8</v>
      </c>
      <c r="D7" s="141" t="str">
        <f>$C$48</f>
        <v>Lignon 1</v>
      </c>
      <c r="E7" s="70">
        <v>5</v>
      </c>
      <c r="F7" s="69">
        <v>3</v>
      </c>
      <c r="G7" s="73" t="str">
        <f>$G$43</f>
        <v>Les Dabers</v>
      </c>
      <c r="H7" s="72" t="str">
        <f>$G$44</f>
        <v>Les VIP</v>
      </c>
      <c r="I7" s="70">
        <v>7</v>
      </c>
      <c r="J7" s="69">
        <v>9</v>
      </c>
      <c r="K7" s="136" t="str">
        <f>$K$44</f>
        <v>VIP le retour</v>
      </c>
      <c r="L7" s="137" t="str">
        <f>$K$49</f>
        <v>Les Tivolistes 4</v>
      </c>
      <c r="M7" s="70">
        <v>7</v>
      </c>
      <c r="N7" s="69">
        <v>7</v>
      </c>
      <c r="O7" s="73" t="str">
        <f>$G$45</f>
        <v>Cressy 3</v>
      </c>
      <c r="P7" s="72" t="str">
        <f>$G$46</f>
        <v>Fire Ball</v>
      </c>
      <c r="Q7" s="79">
        <v>4</v>
      </c>
      <c r="R7" s="78">
        <v>6</v>
      </c>
      <c r="S7" s="49">
        <f t="shared" si="0"/>
        <v>0.40486111111111112</v>
      </c>
      <c r="T7" s="48">
        <f t="shared" si="1"/>
        <v>0.41180555555555554</v>
      </c>
      <c r="U7" s="47"/>
      <c r="V7" s="77"/>
      <c r="W7" s="1"/>
      <c r="X7" s="1"/>
      <c r="Y7" s="1"/>
      <c r="Z7" s="1"/>
      <c r="AA7" s="1"/>
      <c r="AB7" s="1"/>
      <c r="AC7" s="1"/>
    </row>
    <row r="8" spans="1:29" ht="31" customHeight="1" x14ac:dyDescent="0.15">
      <c r="A8" s="56">
        <v>0.41388888888888897</v>
      </c>
      <c r="B8" s="55">
        <v>0.420833333333333</v>
      </c>
      <c r="C8" s="140" t="str">
        <f>$C$43</f>
        <v>Les Tchouk-dab</v>
      </c>
      <c r="D8" s="141" t="str">
        <f>$C$49</f>
        <v>Les Tivolistes 2</v>
      </c>
      <c r="E8" s="70">
        <v>11</v>
      </c>
      <c r="F8" s="69">
        <v>5</v>
      </c>
      <c r="G8" s="73" t="str">
        <f>$G$47</f>
        <v>Saint Jean 9</v>
      </c>
      <c r="H8" s="72" t="str">
        <f>$G$48</f>
        <v>Lignon 2</v>
      </c>
      <c r="I8" s="70">
        <v>9</v>
      </c>
      <c r="J8" s="69">
        <v>4</v>
      </c>
      <c r="K8" s="136" t="str">
        <f>$K$43</f>
        <v xml:space="preserve">Cressy 1 </v>
      </c>
      <c r="L8" s="137" t="str">
        <f>$K$44</f>
        <v>VIP le retour</v>
      </c>
      <c r="M8" s="70">
        <v>4</v>
      </c>
      <c r="N8" s="69">
        <v>10</v>
      </c>
      <c r="O8" s="136" t="str">
        <f>$K$45</f>
        <v>Cressy 4</v>
      </c>
      <c r="P8" s="137" t="str">
        <f>$K$46</f>
        <v>Bel'élite</v>
      </c>
      <c r="Q8" s="70">
        <v>8</v>
      </c>
      <c r="R8" s="69">
        <v>8</v>
      </c>
      <c r="S8" s="49">
        <f t="shared" si="0"/>
        <v>0.41388888888888897</v>
      </c>
      <c r="T8" s="48">
        <f t="shared" si="1"/>
        <v>0.420833333333333</v>
      </c>
      <c r="U8" s="47"/>
      <c r="V8" s="77"/>
      <c r="W8" s="1"/>
      <c r="X8" s="1"/>
      <c r="Y8" s="1"/>
      <c r="Z8" s="1"/>
      <c r="AA8" s="1"/>
      <c r="AB8" s="1"/>
      <c r="AC8" s="1"/>
    </row>
    <row r="9" spans="1:29" ht="31" customHeight="1" x14ac:dyDescent="0.15">
      <c r="A9" s="56">
        <v>0.422916666666667</v>
      </c>
      <c r="B9" s="55">
        <v>0.42986111111111103</v>
      </c>
      <c r="C9" s="140" t="str">
        <f>$C$44</f>
        <v>Amphinoball</v>
      </c>
      <c r="D9" s="141" t="str">
        <f>$C$45</f>
        <v>Cressy 2</v>
      </c>
      <c r="E9" s="70">
        <v>6</v>
      </c>
      <c r="F9" s="69">
        <v>7</v>
      </c>
      <c r="G9" s="73" t="str">
        <f>$G$43</f>
        <v>Les Dabers</v>
      </c>
      <c r="H9" s="72" t="str">
        <f>$G$49</f>
        <v>Les Tivolistes 3</v>
      </c>
      <c r="I9" s="70">
        <v>11</v>
      </c>
      <c r="J9" s="69">
        <v>5</v>
      </c>
      <c r="K9" s="136" t="str">
        <f>$K$47</f>
        <v>Saint Jean 10</v>
      </c>
      <c r="L9" s="137" t="str">
        <f>$K$48</f>
        <v>Les Tivolistes 1</v>
      </c>
      <c r="M9" s="70">
        <v>13</v>
      </c>
      <c r="N9" s="69">
        <v>9</v>
      </c>
      <c r="O9" s="140" t="str">
        <f>$C$46</f>
        <v>Les Tchoupinets</v>
      </c>
      <c r="P9" s="141" t="str">
        <f>$C$47</f>
        <v>Saint Jean 8</v>
      </c>
      <c r="Q9" s="70">
        <v>9</v>
      </c>
      <c r="R9" s="69">
        <v>6</v>
      </c>
      <c r="S9" s="49">
        <f t="shared" si="0"/>
        <v>0.422916666666667</v>
      </c>
      <c r="T9" s="48">
        <f t="shared" si="1"/>
        <v>0.42986111111111103</v>
      </c>
      <c r="U9" s="47"/>
      <c r="V9" s="77"/>
      <c r="W9" s="1"/>
      <c r="X9" s="1"/>
      <c r="Y9" s="1"/>
      <c r="Z9" s="1"/>
      <c r="AA9" s="1"/>
      <c r="AB9" s="1"/>
      <c r="AC9" s="1"/>
    </row>
    <row r="10" spans="1:29" ht="31" customHeight="1" x14ac:dyDescent="0.15">
      <c r="A10" s="56">
        <v>0.43194444444444502</v>
      </c>
      <c r="B10" s="55">
        <v>0.43888888888888899</v>
      </c>
      <c r="C10" s="140" t="str">
        <f>$C$48</f>
        <v>Lignon 1</v>
      </c>
      <c r="D10" s="141" t="str">
        <f>$C$49</f>
        <v>Les Tivolistes 2</v>
      </c>
      <c r="E10" s="70">
        <v>9</v>
      </c>
      <c r="F10" s="69">
        <v>1</v>
      </c>
      <c r="G10" s="73" t="str">
        <f>$G$44</f>
        <v>Les VIP</v>
      </c>
      <c r="H10" s="72" t="str">
        <f>$G$45</f>
        <v>Cressy 3</v>
      </c>
      <c r="I10" s="70">
        <v>15</v>
      </c>
      <c r="J10" s="69">
        <v>0</v>
      </c>
      <c r="K10" s="136" t="str">
        <f>$K$43</f>
        <v xml:space="preserve">Cressy 1 </v>
      </c>
      <c r="L10" s="137" t="str">
        <f>$K$49</f>
        <v>Les Tivolistes 4</v>
      </c>
      <c r="M10" s="70">
        <v>8</v>
      </c>
      <c r="N10" s="69">
        <v>9</v>
      </c>
      <c r="O10" s="138" t="str">
        <f>$G$46</f>
        <v>Fire Ball</v>
      </c>
      <c r="P10" s="139" t="str">
        <f>$G$47</f>
        <v>Saint Jean 9</v>
      </c>
      <c r="Q10" s="70">
        <v>5</v>
      </c>
      <c r="R10" s="69">
        <v>2</v>
      </c>
      <c r="S10" s="49">
        <f t="shared" si="0"/>
        <v>0.43194444444444502</v>
      </c>
      <c r="T10" s="48">
        <f t="shared" si="1"/>
        <v>0.43888888888888899</v>
      </c>
      <c r="U10" s="47"/>
      <c r="V10" s="77"/>
      <c r="W10" s="1"/>
      <c r="X10" s="1"/>
      <c r="Y10" s="1"/>
      <c r="Z10" s="1"/>
      <c r="AA10" s="1"/>
      <c r="AB10" s="1"/>
      <c r="AC10" s="1"/>
    </row>
    <row r="11" spans="1:29" ht="31" customHeight="1" x14ac:dyDescent="0.15">
      <c r="A11" s="56">
        <v>0.44097222222222199</v>
      </c>
      <c r="B11" s="55">
        <v>0.44791666666666702</v>
      </c>
      <c r="C11" s="140" t="str">
        <f>$C$43</f>
        <v>Les Tchouk-dab</v>
      </c>
      <c r="D11" s="141" t="str">
        <f>$C$45</f>
        <v>Cressy 2</v>
      </c>
      <c r="E11" s="70">
        <v>14</v>
      </c>
      <c r="F11" s="69">
        <v>4</v>
      </c>
      <c r="G11" s="73" t="str">
        <f>$G$48</f>
        <v>Lignon 2</v>
      </c>
      <c r="H11" s="72" t="str">
        <f>$G$49</f>
        <v>Les Tivolistes 3</v>
      </c>
      <c r="I11" s="70">
        <v>4</v>
      </c>
      <c r="J11" s="69">
        <v>6</v>
      </c>
      <c r="K11" s="136" t="str">
        <f>$K$44</f>
        <v>VIP le retour</v>
      </c>
      <c r="L11" s="137" t="str">
        <f>$K$45</f>
        <v>Cressy 4</v>
      </c>
      <c r="M11" s="70">
        <v>11</v>
      </c>
      <c r="N11" s="69">
        <v>8</v>
      </c>
      <c r="O11" s="136" t="str">
        <f>$K$46</f>
        <v>Bel'élite</v>
      </c>
      <c r="P11" s="137" t="str">
        <f>$K$47</f>
        <v>Saint Jean 10</v>
      </c>
      <c r="Q11" s="70">
        <v>7</v>
      </c>
      <c r="R11" s="69">
        <v>7</v>
      </c>
      <c r="S11" s="49">
        <f t="shared" si="0"/>
        <v>0.44097222222222199</v>
      </c>
      <c r="T11" s="48">
        <f t="shared" si="1"/>
        <v>0.44791666666666702</v>
      </c>
      <c r="U11" s="47"/>
      <c r="V11" s="77"/>
      <c r="W11" s="1"/>
      <c r="X11" s="1"/>
      <c r="Y11" s="1"/>
      <c r="Z11" s="1"/>
      <c r="AA11" s="1"/>
      <c r="AB11" s="1"/>
      <c r="AC11" s="1"/>
    </row>
    <row r="12" spans="1:29" ht="31" customHeight="1" x14ac:dyDescent="0.15">
      <c r="A12" s="56">
        <v>0.45</v>
      </c>
      <c r="B12" s="55">
        <v>0.45694444444444499</v>
      </c>
      <c r="C12" s="140" t="str">
        <f>$C$44</f>
        <v>Amphinoball</v>
      </c>
      <c r="D12" s="141" t="str">
        <f>$C$47</f>
        <v>Saint Jean 8</v>
      </c>
      <c r="E12" s="70">
        <v>9</v>
      </c>
      <c r="F12" s="69">
        <v>9</v>
      </c>
      <c r="G12" s="73" t="str">
        <f>$G$43</f>
        <v>Les Dabers</v>
      </c>
      <c r="H12" s="72" t="str">
        <f>$G$45</f>
        <v>Cressy 3</v>
      </c>
      <c r="I12" s="70">
        <v>9</v>
      </c>
      <c r="J12" s="69">
        <v>4</v>
      </c>
      <c r="K12" s="136" t="str">
        <f>$K$48</f>
        <v>Les Tivolistes 1</v>
      </c>
      <c r="L12" s="137" t="str">
        <f>$K$49</f>
        <v>Les Tivolistes 4</v>
      </c>
      <c r="M12" s="70">
        <v>11</v>
      </c>
      <c r="N12" s="69">
        <v>6</v>
      </c>
      <c r="O12" s="140" t="str">
        <f>$C$45</f>
        <v>Cressy 2</v>
      </c>
      <c r="P12" s="141" t="str">
        <f>$C$48</f>
        <v>Lignon 1</v>
      </c>
      <c r="Q12" s="70">
        <v>4</v>
      </c>
      <c r="R12" s="69">
        <v>9</v>
      </c>
      <c r="S12" s="49">
        <f t="shared" si="0"/>
        <v>0.45</v>
      </c>
      <c r="T12" s="48">
        <f t="shared" si="1"/>
        <v>0.45694444444444499</v>
      </c>
      <c r="U12" s="47"/>
      <c r="V12" s="77"/>
      <c r="W12" s="1"/>
      <c r="X12" s="1"/>
      <c r="Y12" s="1"/>
      <c r="Z12" s="1"/>
      <c r="AA12" s="1"/>
      <c r="AB12" s="1"/>
      <c r="AC12" s="1"/>
    </row>
    <row r="13" spans="1:29" ht="31" customHeight="1" x14ac:dyDescent="0.15">
      <c r="A13" s="56">
        <v>0.45902777777777798</v>
      </c>
      <c r="B13" s="55">
        <v>0.46597222222222201</v>
      </c>
      <c r="C13" s="140" t="str">
        <f>$C$43</f>
        <v>Les Tchouk-dab</v>
      </c>
      <c r="D13" s="141" t="str">
        <f>$C$46</f>
        <v>Les Tchoupinets</v>
      </c>
      <c r="E13" s="70">
        <v>5</v>
      </c>
      <c r="F13" s="69">
        <v>7</v>
      </c>
      <c r="G13" s="73" t="str">
        <f>$G$44</f>
        <v>Les VIP</v>
      </c>
      <c r="H13" s="72" t="str">
        <f>$G$47</f>
        <v>Saint Jean 9</v>
      </c>
      <c r="I13" s="70">
        <v>15</v>
      </c>
      <c r="J13" s="69">
        <v>4</v>
      </c>
      <c r="K13" s="136" t="str">
        <f>$K$43</f>
        <v xml:space="preserve">Cressy 1 </v>
      </c>
      <c r="L13" s="137" t="str">
        <f>$K$45</f>
        <v>Cressy 4</v>
      </c>
      <c r="M13" s="70">
        <v>11</v>
      </c>
      <c r="N13" s="69">
        <v>5</v>
      </c>
      <c r="O13" s="73" t="str">
        <f>$G$45</f>
        <v>Cressy 3</v>
      </c>
      <c r="P13" s="72" t="str">
        <f>$G$48</f>
        <v>Lignon 2</v>
      </c>
      <c r="Q13" s="70">
        <v>4</v>
      </c>
      <c r="R13" s="69">
        <v>12</v>
      </c>
      <c r="S13" s="49">
        <f t="shared" si="0"/>
        <v>0.45902777777777798</v>
      </c>
      <c r="T13" s="48">
        <f t="shared" si="1"/>
        <v>0.46597222222222201</v>
      </c>
      <c r="U13" s="47"/>
      <c r="V13" s="77"/>
      <c r="W13" s="1"/>
      <c r="X13" s="1"/>
      <c r="Y13" s="1"/>
      <c r="Z13" s="1"/>
      <c r="AA13" s="1"/>
      <c r="AB13" s="1"/>
      <c r="AC13" s="1"/>
    </row>
    <row r="14" spans="1:29" ht="31" customHeight="1" x14ac:dyDescent="0.15">
      <c r="A14" s="56">
        <v>0.468055555555556</v>
      </c>
      <c r="B14" s="55">
        <v>0.47499999999999998</v>
      </c>
      <c r="C14" s="140" t="str">
        <f>$C$46</f>
        <v>Les Tchoupinets</v>
      </c>
      <c r="D14" s="141" t="str">
        <f>$C$49</f>
        <v>Les Tivolistes 2</v>
      </c>
      <c r="E14" s="70">
        <v>16</v>
      </c>
      <c r="F14" s="69">
        <v>1</v>
      </c>
      <c r="G14" s="73" t="str">
        <f>$G$43</f>
        <v>Les Dabers</v>
      </c>
      <c r="H14" s="72" t="str">
        <f>$G$46</f>
        <v>Fire Ball</v>
      </c>
      <c r="I14" s="70">
        <v>10</v>
      </c>
      <c r="J14" s="69">
        <v>7</v>
      </c>
      <c r="K14" s="136" t="str">
        <f>$K$44</f>
        <v>VIP le retour</v>
      </c>
      <c r="L14" s="137" t="str">
        <f>$K$47</f>
        <v>Saint Jean 10</v>
      </c>
      <c r="M14" s="70">
        <v>8</v>
      </c>
      <c r="N14" s="69">
        <v>15</v>
      </c>
      <c r="O14" s="136" t="str">
        <f>$K$45</f>
        <v>Cressy 4</v>
      </c>
      <c r="P14" s="137" t="str">
        <f>$K$48</f>
        <v>Les Tivolistes 1</v>
      </c>
      <c r="Q14" s="70">
        <v>10</v>
      </c>
      <c r="R14" s="69">
        <v>15</v>
      </c>
      <c r="S14" s="49">
        <f t="shared" si="0"/>
        <v>0.468055555555556</v>
      </c>
      <c r="T14" s="48">
        <f t="shared" si="1"/>
        <v>0.47499999999999998</v>
      </c>
      <c r="U14" s="47"/>
      <c r="V14" s="77"/>
      <c r="W14" s="1"/>
      <c r="X14" s="1"/>
      <c r="Y14" s="1"/>
      <c r="Z14" s="1"/>
      <c r="AA14" s="1"/>
      <c r="AB14" s="1"/>
      <c r="AC14" s="1"/>
    </row>
    <row r="15" spans="1:29" ht="31" customHeight="1" x14ac:dyDescent="0.15">
      <c r="A15" s="56">
        <v>0.47708333333333403</v>
      </c>
      <c r="B15" s="55">
        <v>0.484027777777778</v>
      </c>
      <c r="C15" s="140" t="str">
        <f>$C$45</f>
        <v>Cressy 2</v>
      </c>
      <c r="D15" s="141" t="str">
        <f>$C$47</f>
        <v>Saint Jean 8</v>
      </c>
      <c r="E15" s="70">
        <v>13</v>
      </c>
      <c r="F15" s="69">
        <v>5</v>
      </c>
      <c r="G15" s="73" t="str">
        <f>$G$46</f>
        <v>Fire Ball</v>
      </c>
      <c r="H15" s="72" t="str">
        <f>$G$49</f>
        <v>Les Tivolistes 3</v>
      </c>
      <c r="I15" s="70">
        <v>9</v>
      </c>
      <c r="J15" s="69">
        <v>8</v>
      </c>
      <c r="K15" s="136" t="str">
        <f>$K$43</f>
        <v xml:space="preserve">Cressy 1 </v>
      </c>
      <c r="L15" s="137" t="str">
        <f>$K$46</f>
        <v>Bel'élite</v>
      </c>
      <c r="M15" s="70">
        <v>8</v>
      </c>
      <c r="N15" s="69">
        <v>5</v>
      </c>
      <c r="O15" s="140" t="str">
        <f>$C$43</f>
        <v>Les Tchouk-dab</v>
      </c>
      <c r="P15" s="141" t="str">
        <f>$C$48</f>
        <v>Lignon 1</v>
      </c>
      <c r="Q15" s="70">
        <v>7</v>
      </c>
      <c r="R15" s="69">
        <v>9</v>
      </c>
      <c r="S15" s="49">
        <f t="shared" si="0"/>
        <v>0.47708333333333403</v>
      </c>
      <c r="T15" s="48">
        <f t="shared" si="1"/>
        <v>0.484027777777778</v>
      </c>
      <c r="U15" s="47"/>
      <c r="V15" s="77"/>
      <c r="W15" s="1"/>
      <c r="X15" s="1"/>
      <c r="Y15" s="1"/>
      <c r="Z15" s="1"/>
      <c r="AA15" s="1"/>
      <c r="AB15" s="1"/>
      <c r="AC15" s="1"/>
    </row>
    <row r="16" spans="1:29" ht="31" customHeight="1" x14ac:dyDescent="0.15">
      <c r="A16" s="56">
        <v>0.48611111111111099</v>
      </c>
      <c r="B16" s="55">
        <v>0.49305555555555602</v>
      </c>
      <c r="C16" s="140" t="str">
        <f>$C$44</f>
        <v>Amphinoball</v>
      </c>
      <c r="D16" s="141" t="str">
        <f>$C$46</f>
        <v>Les Tchoupinets</v>
      </c>
      <c r="E16" s="70">
        <v>7</v>
      </c>
      <c r="F16" s="69">
        <v>10</v>
      </c>
      <c r="G16" s="73" t="str">
        <f>$G$45</f>
        <v>Cressy 3</v>
      </c>
      <c r="H16" s="72" t="str">
        <f>$G$47</f>
        <v>Saint Jean 9</v>
      </c>
      <c r="I16" s="70">
        <v>5</v>
      </c>
      <c r="J16" s="69">
        <v>9</v>
      </c>
      <c r="K16" s="136" t="str">
        <f>$K$46</f>
        <v>Bel'élite</v>
      </c>
      <c r="L16" s="137" t="str">
        <f>$K$49</f>
        <v>Les Tivolistes 4</v>
      </c>
      <c r="M16" s="70">
        <v>10</v>
      </c>
      <c r="N16" s="69">
        <v>7</v>
      </c>
      <c r="O16" s="73" t="str">
        <f>$G$43</f>
        <v>Les Dabers</v>
      </c>
      <c r="P16" s="72" t="str">
        <f>$G$48</f>
        <v>Lignon 2</v>
      </c>
      <c r="Q16" s="70">
        <v>9</v>
      </c>
      <c r="R16" s="69">
        <v>3</v>
      </c>
      <c r="S16" s="49">
        <f t="shared" si="0"/>
        <v>0.48611111111111099</v>
      </c>
      <c r="T16" s="48">
        <f t="shared" si="1"/>
        <v>0.49305555555555602</v>
      </c>
      <c r="U16" s="47"/>
      <c r="V16" s="76"/>
      <c r="W16" s="1"/>
      <c r="X16" s="1"/>
      <c r="Y16" s="1"/>
      <c r="Z16" s="1"/>
      <c r="AA16" s="1"/>
      <c r="AB16" s="1"/>
      <c r="AC16" s="1"/>
    </row>
    <row r="17" spans="1:29" ht="31" customHeight="1" x14ac:dyDescent="0.15">
      <c r="A17" s="56">
        <v>0.49513888888888902</v>
      </c>
      <c r="B17" s="55">
        <v>0.50208333333333399</v>
      </c>
      <c r="C17" s="140" t="str">
        <f>$C$45</f>
        <v>Cressy 2</v>
      </c>
      <c r="D17" s="141" t="str">
        <f>$C$49</f>
        <v>Les Tivolistes 2</v>
      </c>
      <c r="E17" s="70">
        <v>8</v>
      </c>
      <c r="F17" s="69">
        <v>3</v>
      </c>
      <c r="G17" s="73" t="str">
        <f>$G$44</f>
        <v>Les VIP</v>
      </c>
      <c r="H17" s="72" t="str">
        <f>$G$46</f>
        <v>Fire Ball</v>
      </c>
      <c r="I17" s="70">
        <v>13</v>
      </c>
      <c r="J17" s="69">
        <v>3</v>
      </c>
      <c r="K17" s="136" t="str">
        <f>$K$45</f>
        <v>Cressy 4</v>
      </c>
      <c r="L17" s="137" t="str">
        <f>$K$47</f>
        <v>Saint Jean 10</v>
      </c>
      <c r="M17" s="70">
        <v>2</v>
      </c>
      <c r="N17" s="69">
        <v>13</v>
      </c>
      <c r="O17" s="136" t="str">
        <f>$K$43</f>
        <v xml:space="preserve">Cressy 1 </v>
      </c>
      <c r="P17" s="137" t="str">
        <f>$K$48</f>
        <v>Les Tivolistes 1</v>
      </c>
      <c r="Q17" s="145">
        <v>7</v>
      </c>
      <c r="R17" s="146">
        <v>7</v>
      </c>
      <c r="S17" s="49">
        <f t="shared" si="0"/>
        <v>0.49513888888888902</v>
      </c>
      <c r="T17" s="48">
        <f t="shared" si="1"/>
        <v>0.50208333333333399</v>
      </c>
      <c r="U17" s="47"/>
      <c r="V17" s="71"/>
      <c r="W17" s="1"/>
      <c r="X17" s="1"/>
      <c r="Y17" s="1"/>
      <c r="Z17" s="1"/>
      <c r="AA17" s="1"/>
      <c r="AB17" s="1"/>
      <c r="AC17" s="1"/>
    </row>
    <row r="18" spans="1:29" ht="31" customHeight="1" x14ac:dyDescent="0.15">
      <c r="A18" s="56">
        <v>0.50416666666666698</v>
      </c>
      <c r="B18" s="55">
        <v>0.51111111111111196</v>
      </c>
      <c r="C18" s="140" t="str">
        <f>$C$46</f>
        <v>Les Tchoupinets</v>
      </c>
      <c r="D18" s="141" t="str">
        <f>$C$48</f>
        <v>Lignon 1</v>
      </c>
      <c r="E18" s="70">
        <v>12</v>
      </c>
      <c r="F18" s="69">
        <v>6</v>
      </c>
      <c r="G18" s="73" t="str">
        <f>$G$45</f>
        <v>Cressy 3</v>
      </c>
      <c r="H18" s="72" t="str">
        <f>$G$49</f>
        <v>Les Tivolistes 3</v>
      </c>
      <c r="I18" s="70">
        <v>8</v>
      </c>
      <c r="J18" s="69">
        <v>6</v>
      </c>
      <c r="K18" s="136" t="str">
        <f>$K$44</f>
        <v>VIP le retour</v>
      </c>
      <c r="L18" s="137" t="str">
        <f>$K$46</f>
        <v>Bel'élite</v>
      </c>
      <c r="M18" s="70">
        <v>9</v>
      </c>
      <c r="N18" s="69">
        <v>9</v>
      </c>
      <c r="O18" s="140" t="str">
        <f>$C$43</f>
        <v>Les Tchouk-dab</v>
      </c>
      <c r="P18" s="141" t="str">
        <f>$C$47</f>
        <v>Saint Jean 8</v>
      </c>
      <c r="Q18" s="70">
        <v>10</v>
      </c>
      <c r="R18" s="69">
        <v>8</v>
      </c>
      <c r="S18" s="49">
        <f t="shared" si="0"/>
        <v>0.50416666666666698</v>
      </c>
      <c r="T18" s="48">
        <f t="shared" si="1"/>
        <v>0.51111111111111196</v>
      </c>
      <c r="U18" s="47"/>
      <c r="W18" s="1"/>
      <c r="X18" s="1"/>
      <c r="Y18" s="1"/>
      <c r="Z18" s="1"/>
      <c r="AA18" s="1"/>
      <c r="AB18" s="1"/>
      <c r="AC18" s="1"/>
    </row>
    <row r="19" spans="1:29" ht="31" customHeight="1" x14ac:dyDescent="0.15">
      <c r="A19" s="56">
        <v>0.51319444444444395</v>
      </c>
      <c r="B19" s="55">
        <v>0.52013888888888904</v>
      </c>
      <c r="C19" s="140" t="str">
        <f>$C$44</f>
        <v>Amphinoball</v>
      </c>
      <c r="D19" s="141" t="str">
        <f>$C$48</f>
        <v>Lignon 1</v>
      </c>
      <c r="E19" s="70">
        <v>1</v>
      </c>
      <c r="F19" s="69">
        <v>9</v>
      </c>
      <c r="G19" s="73" t="str">
        <f>$G$46</f>
        <v>Fire Ball</v>
      </c>
      <c r="H19" s="72" t="str">
        <f>$G$48</f>
        <v>Lignon 2</v>
      </c>
      <c r="I19" s="70">
        <v>13</v>
      </c>
      <c r="J19" s="69">
        <v>3</v>
      </c>
      <c r="K19" s="136" t="str">
        <f>$K$45</f>
        <v>Cressy 4</v>
      </c>
      <c r="L19" s="137" t="str">
        <f>$K$49</f>
        <v>Les Tivolistes 4</v>
      </c>
      <c r="M19" s="70">
        <v>9</v>
      </c>
      <c r="N19" s="69">
        <v>8</v>
      </c>
      <c r="O19" s="73" t="str">
        <f>$G$43</f>
        <v>Les Dabers</v>
      </c>
      <c r="P19" s="72" t="str">
        <f>$G$47</f>
        <v>Saint Jean 9</v>
      </c>
      <c r="Q19" s="70">
        <v>12</v>
      </c>
      <c r="R19" s="69">
        <v>6</v>
      </c>
      <c r="S19" s="49">
        <f t="shared" si="0"/>
        <v>0.51319444444444395</v>
      </c>
      <c r="T19" s="48">
        <f t="shared" si="1"/>
        <v>0.52013888888888904</v>
      </c>
      <c r="U19" s="47"/>
      <c r="V19" s="71"/>
      <c r="W19" s="1"/>
      <c r="X19" s="1"/>
      <c r="Y19" s="1"/>
      <c r="Z19" s="1"/>
      <c r="AA19" s="1"/>
      <c r="AB19" s="1"/>
      <c r="AC19" s="1"/>
    </row>
    <row r="20" spans="1:29" ht="31" customHeight="1" thickBot="1" x14ac:dyDescent="0.2">
      <c r="A20" s="56">
        <v>0.52222222222222203</v>
      </c>
      <c r="B20" s="55">
        <v>0.52916666666666701</v>
      </c>
      <c r="C20" s="140" t="str">
        <f>$C$47</f>
        <v>Saint Jean 8</v>
      </c>
      <c r="D20" s="141" t="str">
        <f>$C$49</f>
        <v>Les Tivolistes 2</v>
      </c>
      <c r="E20" s="70">
        <v>8</v>
      </c>
      <c r="F20" s="69">
        <v>7</v>
      </c>
      <c r="G20" s="73" t="str">
        <f>$G$44</f>
        <v>Les VIP</v>
      </c>
      <c r="H20" s="72" t="str">
        <f>$G$48</f>
        <v>Lignon 2</v>
      </c>
      <c r="I20" s="70">
        <v>16</v>
      </c>
      <c r="J20" s="69">
        <v>1</v>
      </c>
      <c r="K20" s="136" t="str">
        <f>$K$46</f>
        <v>Bel'élite</v>
      </c>
      <c r="L20" s="137" t="str">
        <f>$K$48</f>
        <v>Les Tivolistes 1</v>
      </c>
      <c r="M20" s="70">
        <v>10</v>
      </c>
      <c r="N20" s="69">
        <v>8</v>
      </c>
      <c r="O20" s="136" t="str">
        <f>$K$43</f>
        <v xml:space="preserve">Cressy 1 </v>
      </c>
      <c r="P20" s="137" t="str">
        <f>$K$47</f>
        <v>Saint Jean 10</v>
      </c>
      <c r="Q20" s="70">
        <v>8</v>
      </c>
      <c r="R20" s="69">
        <v>10</v>
      </c>
      <c r="S20" s="49">
        <f t="shared" si="0"/>
        <v>0.52222222222222203</v>
      </c>
      <c r="T20" s="48">
        <f t="shared" si="1"/>
        <v>0.52916666666666701</v>
      </c>
      <c r="U20" s="47"/>
      <c r="V20" s="71"/>
      <c r="W20" s="1"/>
      <c r="X20" s="1"/>
      <c r="Y20" s="1"/>
      <c r="Z20" s="1"/>
      <c r="AA20" s="1"/>
      <c r="AB20" s="1"/>
      <c r="AC20" s="1"/>
    </row>
    <row r="21" spans="1:29" ht="31" customHeight="1" thickBot="1" x14ac:dyDescent="0.2">
      <c r="A21" s="56">
        <v>0.53125</v>
      </c>
      <c r="B21" s="55">
        <v>0.53819444444444497</v>
      </c>
      <c r="C21" s="140" t="str">
        <f>$C$44</f>
        <v>Amphinoball</v>
      </c>
      <c r="D21" s="141" t="str">
        <f>$C$49</f>
        <v>Les Tivolistes 2</v>
      </c>
      <c r="E21" s="70">
        <v>8</v>
      </c>
      <c r="F21" s="69">
        <v>5</v>
      </c>
      <c r="G21" s="73" t="str">
        <f>$G$47</f>
        <v>Saint Jean 9</v>
      </c>
      <c r="H21" s="72" t="str">
        <f>$G$49</f>
        <v>Les Tivolistes 3</v>
      </c>
      <c r="I21" s="70">
        <v>5</v>
      </c>
      <c r="J21" s="69">
        <v>7</v>
      </c>
      <c r="K21" s="136" t="str">
        <f>$K$44</f>
        <v>VIP le retour</v>
      </c>
      <c r="L21" s="137" t="str">
        <f>$K$48</f>
        <v>Les Tivolistes 1</v>
      </c>
      <c r="M21" s="70">
        <v>5</v>
      </c>
      <c r="N21" s="69">
        <v>10</v>
      </c>
      <c r="O21" s="233"/>
      <c r="P21" s="234"/>
      <c r="Q21" s="234"/>
      <c r="R21" s="235"/>
      <c r="S21" s="49">
        <f t="shared" si="0"/>
        <v>0.53125</v>
      </c>
      <c r="T21" s="48">
        <f t="shared" si="1"/>
        <v>0.53819444444444497</v>
      </c>
      <c r="U21" s="47"/>
      <c r="V21" s="71"/>
      <c r="W21" s="1"/>
      <c r="X21" s="1"/>
      <c r="Y21" s="1"/>
      <c r="Z21" s="1"/>
      <c r="AA21" s="1"/>
      <c r="AB21" s="1"/>
      <c r="AC21" s="1"/>
    </row>
    <row r="22" spans="1:29" ht="31" customHeight="1" thickBot="1" x14ac:dyDescent="0.2">
      <c r="A22" s="56">
        <v>0.54027777777777797</v>
      </c>
      <c r="B22" s="55">
        <v>0.54722222222222305</v>
      </c>
      <c r="C22" s="229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1"/>
      <c r="P22" s="231"/>
      <c r="Q22" s="231"/>
      <c r="R22" s="232"/>
      <c r="S22" s="49">
        <f t="shared" si="0"/>
        <v>0.54027777777777797</v>
      </c>
      <c r="T22" s="48">
        <f t="shared" si="1"/>
        <v>0.54722222222222305</v>
      </c>
      <c r="U22" s="47"/>
      <c r="V22" s="71"/>
      <c r="W22" s="1"/>
      <c r="X22" s="1"/>
      <c r="Y22" s="1"/>
      <c r="Z22" s="1"/>
      <c r="AA22" s="1"/>
      <c r="AB22" s="1"/>
      <c r="AC22" s="1"/>
    </row>
    <row r="23" spans="1:29" ht="31" customHeight="1" x14ac:dyDescent="0.15">
      <c r="A23" s="56">
        <v>0.54930555555555605</v>
      </c>
      <c r="B23" s="55">
        <v>0.55625000000000102</v>
      </c>
      <c r="C23" s="236" t="s">
        <v>43</v>
      </c>
      <c r="D23" s="237"/>
      <c r="E23" s="70">
        <v>14</v>
      </c>
      <c r="F23" s="69">
        <v>1</v>
      </c>
      <c r="G23" s="238" t="s">
        <v>42</v>
      </c>
      <c r="H23" s="237"/>
      <c r="I23" s="70">
        <v>10</v>
      </c>
      <c r="J23" s="69">
        <v>9</v>
      </c>
      <c r="K23" s="238" t="s">
        <v>41</v>
      </c>
      <c r="L23" s="237"/>
      <c r="M23" s="70">
        <v>9</v>
      </c>
      <c r="N23" s="69">
        <v>8</v>
      </c>
      <c r="O23" s="238" t="s">
        <v>40</v>
      </c>
      <c r="P23" s="237"/>
      <c r="Q23" s="61">
        <v>12</v>
      </c>
      <c r="R23" s="60">
        <v>5</v>
      </c>
      <c r="S23" s="66">
        <f t="shared" si="0"/>
        <v>0.54930555555555605</v>
      </c>
      <c r="T23" s="48">
        <f t="shared" si="1"/>
        <v>0.55625000000000102</v>
      </c>
      <c r="U23" s="47"/>
      <c r="W23" s="1"/>
      <c r="X23" s="1"/>
      <c r="Y23" s="1"/>
      <c r="Z23" s="1"/>
      <c r="AA23" s="1"/>
      <c r="AB23" s="1"/>
      <c r="AC23" s="1"/>
    </row>
    <row r="24" spans="1:29" ht="31" customHeight="1" x14ac:dyDescent="0.15">
      <c r="A24" s="56">
        <v>0.55833333333333302</v>
      </c>
      <c r="B24" s="55">
        <v>0.56527777777777799</v>
      </c>
      <c r="C24" s="239" t="s">
        <v>39</v>
      </c>
      <c r="D24" s="211"/>
      <c r="E24" s="70">
        <v>8</v>
      </c>
      <c r="F24" s="69">
        <v>3</v>
      </c>
      <c r="G24" s="210" t="s">
        <v>38</v>
      </c>
      <c r="H24" s="211"/>
      <c r="I24" s="70">
        <v>8</v>
      </c>
      <c r="J24" s="69">
        <v>2</v>
      </c>
      <c r="K24" s="210" t="s">
        <v>37</v>
      </c>
      <c r="L24" s="211"/>
      <c r="M24" s="70">
        <v>14</v>
      </c>
      <c r="N24" s="69">
        <v>8</v>
      </c>
      <c r="O24" s="210" t="s">
        <v>36</v>
      </c>
      <c r="P24" s="211"/>
      <c r="Q24" s="70">
        <v>11</v>
      </c>
      <c r="R24" s="69">
        <v>5</v>
      </c>
      <c r="S24" s="66">
        <f t="shared" si="0"/>
        <v>0.55833333333333302</v>
      </c>
      <c r="T24" s="48">
        <f t="shared" si="1"/>
        <v>0.56527777777777799</v>
      </c>
      <c r="U24" s="47"/>
      <c r="W24" s="1"/>
      <c r="X24" s="1"/>
      <c r="Y24" s="1"/>
      <c r="Z24" s="1"/>
      <c r="AA24" s="1"/>
      <c r="AB24" s="1"/>
      <c r="AC24" s="1"/>
    </row>
    <row r="25" spans="1:29" ht="31" customHeight="1" x14ac:dyDescent="0.15">
      <c r="A25" s="56">
        <v>0.56736111111111098</v>
      </c>
      <c r="B25" s="55">
        <v>0.57430555555555596</v>
      </c>
      <c r="C25" s="210" t="s">
        <v>35</v>
      </c>
      <c r="D25" s="211"/>
      <c r="E25" s="70">
        <v>12</v>
      </c>
      <c r="F25" s="69">
        <v>4</v>
      </c>
      <c r="G25" s="210" t="s">
        <v>34</v>
      </c>
      <c r="H25" s="211"/>
      <c r="I25" s="70">
        <v>8</v>
      </c>
      <c r="J25" s="69">
        <v>6</v>
      </c>
      <c r="K25" s="68" t="s">
        <v>144</v>
      </c>
      <c r="L25" s="67" t="s">
        <v>154</v>
      </c>
      <c r="M25" s="70">
        <v>7</v>
      </c>
      <c r="N25" s="69">
        <v>3</v>
      </c>
      <c r="O25" s="68" t="s">
        <v>145</v>
      </c>
      <c r="P25" s="67" t="s">
        <v>146</v>
      </c>
      <c r="Q25" s="70">
        <v>5</v>
      </c>
      <c r="R25" s="69">
        <v>4</v>
      </c>
      <c r="S25" s="66">
        <f t="shared" si="0"/>
        <v>0.56736111111111098</v>
      </c>
      <c r="T25" s="48">
        <f t="shared" si="1"/>
        <v>0.57430555555555596</v>
      </c>
      <c r="U25" s="47"/>
      <c r="W25" s="1"/>
      <c r="X25" s="1"/>
      <c r="Y25" s="1"/>
      <c r="Z25" s="1"/>
      <c r="AC25" s="1"/>
    </row>
    <row r="26" spans="1:29" ht="31" customHeight="1" x14ac:dyDescent="0.15">
      <c r="A26" s="56">
        <v>0.57638888888888895</v>
      </c>
      <c r="B26" s="55">
        <v>0.58333333333333404</v>
      </c>
      <c r="C26" s="210" t="s">
        <v>33</v>
      </c>
      <c r="D26" s="211"/>
      <c r="E26" s="70">
        <v>14</v>
      </c>
      <c r="F26" s="69">
        <v>6</v>
      </c>
      <c r="G26" s="210" t="s">
        <v>32</v>
      </c>
      <c r="H26" s="211"/>
      <c r="I26" s="70">
        <v>11</v>
      </c>
      <c r="J26" s="69">
        <v>10</v>
      </c>
      <c r="K26" s="68" t="s">
        <v>147</v>
      </c>
      <c r="L26" s="67" t="s">
        <v>144</v>
      </c>
      <c r="M26" s="70">
        <v>5</v>
      </c>
      <c r="N26" s="69">
        <v>7</v>
      </c>
      <c r="O26" s="68" t="s">
        <v>154</v>
      </c>
      <c r="P26" s="67" t="s">
        <v>145</v>
      </c>
      <c r="Q26" s="70">
        <v>13</v>
      </c>
      <c r="R26" s="69">
        <v>3</v>
      </c>
      <c r="S26" s="66">
        <f t="shared" si="0"/>
        <v>0.57638888888888895</v>
      </c>
      <c r="T26" s="48">
        <f t="shared" si="1"/>
        <v>0.58333333333333404</v>
      </c>
      <c r="U26" s="47"/>
      <c r="W26" s="1"/>
      <c r="X26" s="1"/>
      <c r="Y26" s="1"/>
      <c r="Z26" s="1"/>
      <c r="AC26" s="1"/>
    </row>
    <row r="27" spans="1:29" ht="31" customHeight="1" x14ac:dyDescent="0.15">
      <c r="A27" s="56">
        <v>0.58541666666666703</v>
      </c>
      <c r="B27" s="55">
        <v>0.592361111111112</v>
      </c>
      <c r="C27" s="214" t="s">
        <v>30</v>
      </c>
      <c r="D27" s="215"/>
      <c r="E27" s="70">
        <v>13</v>
      </c>
      <c r="F27" s="69">
        <v>7</v>
      </c>
      <c r="G27" s="216" t="s">
        <v>29</v>
      </c>
      <c r="H27" s="215"/>
      <c r="I27" s="70">
        <v>8</v>
      </c>
      <c r="J27" s="69">
        <v>6</v>
      </c>
      <c r="K27" s="210" t="s">
        <v>28</v>
      </c>
      <c r="L27" s="211"/>
      <c r="M27" s="70">
        <v>7</v>
      </c>
      <c r="N27" s="69">
        <v>2</v>
      </c>
      <c r="O27" s="210" t="s">
        <v>27</v>
      </c>
      <c r="P27" s="211"/>
      <c r="Q27" s="70">
        <v>12</v>
      </c>
      <c r="R27" s="69">
        <v>7</v>
      </c>
      <c r="S27" s="66">
        <f t="shared" si="0"/>
        <v>0.58541666666666703</v>
      </c>
      <c r="T27" s="48">
        <f t="shared" si="1"/>
        <v>0.592361111111112</v>
      </c>
      <c r="U27" s="47"/>
      <c r="W27" s="1"/>
      <c r="X27" s="1"/>
      <c r="Y27" s="1"/>
      <c r="Z27" s="1"/>
    </row>
    <row r="28" spans="1:29" ht="31" customHeight="1" x14ac:dyDescent="0.15">
      <c r="A28" s="56">
        <v>0.594444444444445</v>
      </c>
      <c r="B28" s="55">
        <v>0.60138888888888997</v>
      </c>
      <c r="C28" s="210" t="s">
        <v>26</v>
      </c>
      <c r="D28" s="211"/>
      <c r="E28" s="70">
        <v>10</v>
      </c>
      <c r="F28" s="69">
        <v>9</v>
      </c>
      <c r="G28" s="210" t="s">
        <v>25</v>
      </c>
      <c r="H28" s="211"/>
      <c r="I28" s="70">
        <v>8</v>
      </c>
      <c r="J28" s="69">
        <v>6</v>
      </c>
      <c r="K28" s="68" t="s">
        <v>147</v>
      </c>
      <c r="L28" s="67" t="s">
        <v>154</v>
      </c>
      <c r="M28" s="70">
        <v>4</v>
      </c>
      <c r="N28" s="69">
        <v>10</v>
      </c>
      <c r="O28" s="68" t="s">
        <v>144</v>
      </c>
      <c r="P28" s="67" t="s">
        <v>146</v>
      </c>
      <c r="Q28" s="70">
        <v>4</v>
      </c>
      <c r="R28" s="69">
        <v>4</v>
      </c>
      <c r="S28" s="66">
        <f t="shared" si="0"/>
        <v>0.594444444444445</v>
      </c>
      <c r="T28" s="48">
        <f t="shared" si="1"/>
        <v>0.60138888888888997</v>
      </c>
      <c r="U28" s="47"/>
      <c r="W28" s="1"/>
      <c r="X28" s="1"/>
      <c r="Y28" s="1"/>
      <c r="Z28" s="1"/>
    </row>
    <row r="29" spans="1:29" ht="31" customHeight="1" x14ac:dyDescent="0.15">
      <c r="A29" s="56">
        <v>0.60347222222222197</v>
      </c>
      <c r="B29" s="55">
        <v>0.61041666666666705</v>
      </c>
      <c r="C29" s="210" t="s">
        <v>24</v>
      </c>
      <c r="D29" s="211"/>
      <c r="E29" s="70">
        <v>6</v>
      </c>
      <c r="F29" s="69">
        <v>2</v>
      </c>
      <c r="G29" s="210" t="s">
        <v>23</v>
      </c>
      <c r="H29" s="211"/>
      <c r="I29" s="70">
        <v>8</v>
      </c>
      <c r="J29" s="69">
        <v>6</v>
      </c>
      <c r="K29" s="68" t="s">
        <v>144</v>
      </c>
      <c r="L29" s="67" t="s">
        <v>145</v>
      </c>
      <c r="M29" s="70">
        <v>9</v>
      </c>
      <c r="N29" s="69">
        <v>6</v>
      </c>
      <c r="O29" s="68" t="s">
        <v>147</v>
      </c>
      <c r="P29" s="67" t="s">
        <v>146</v>
      </c>
      <c r="Q29" s="70">
        <v>6</v>
      </c>
      <c r="R29" s="69">
        <v>4</v>
      </c>
      <c r="S29" s="66">
        <f t="shared" si="0"/>
        <v>0.60347222222222197</v>
      </c>
      <c r="T29" s="48">
        <f t="shared" si="1"/>
        <v>0.61041666666666705</v>
      </c>
      <c r="U29" s="47"/>
      <c r="W29" s="1"/>
      <c r="X29" s="1"/>
      <c r="Y29" s="1"/>
      <c r="Z29" s="1"/>
    </row>
    <row r="30" spans="1:29" ht="31" customHeight="1" x14ac:dyDescent="0.15">
      <c r="A30" s="56">
        <v>0.61250000000000004</v>
      </c>
      <c r="B30" s="55">
        <v>0.61944444444444502</v>
      </c>
      <c r="C30" s="210" t="s">
        <v>20</v>
      </c>
      <c r="D30" s="211"/>
      <c r="E30" s="70">
        <v>8</v>
      </c>
      <c r="F30" s="69">
        <v>6</v>
      </c>
      <c r="G30" s="210" t="s">
        <v>19</v>
      </c>
      <c r="H30" s="211"/>
      <c r="I30" s="70">
        <v>9</v>
      </c>
      <c r="J30" s="69">
        <v>5</v>
      </c>
      <c r="K30" s="68" t="s">
        <v>154</v>
      </c>
      <c r="L30" s="67" t="s">
        <v>146</v>
      </c>
      <c r="M30" s="70">
        <v>8</v>
      </c>
      <c r="N30" s="69">
        <v>7</v>
      </c>
      <c r="O30" s="68" t="s">
        <v>147</v>
      </c>
      <c r="P30" s="67" t="s">
        <v>145</v>
      </c>
      <c r="Q30" s="70">
        <v>9</v>
      </c>
      <c r="R30" s="69">
        <v>6</v>
      </c>
      <c r="S30" s="66">
        <f t="shared" si="0"/>
        <v>0.61250000000000004</v>
      </c>
      <c r="T30" s="48">
        <f t="shared" si="1"/>
        <v>0.61944444444444502</v>
      </c>
      <c r="U30" s="47"/>
      <c r="W30" s="1"/>
      <c r="X30" s="1"/>
      <c r="Y30" s="1"/>
      <c r="Z30" s="1"/>
    </row>
    <row r="31" spans="1:29" ht="31" customHeight="1" x14ac:dyDescent="0.15">
      <c r="A31" s="56">
        <v>0.62152777777777801</v>
      </c>
      <c r="B31" s="55">
        <v>0.62847222222222299</v>
      </c>
      <c r="C31" s="221" t="s">
        <v>15</v>
      </c>
      <c r="D31" s="211"/>
      <c r="E31" s="70">
        <v>17</v>
      </c>
      <c r="F31" s="69">
        <v>5</v>
      </c>
      <c r="G31" s="210" t="s">
        <v>14</v>
      </c>
      <c r="H31" s="211"/>
      <c r="I31" s="70">
        <v>12</v>
      </c>
      <c r="J31" s="69">
        <v>11</v>
      </c>
      <c r="K31" s="58"/>
      <c r="L31" s="58"/>
      <c r="M31" s="63"/>
      <c r="N31" s="65"/>
      <c r="O31" s="58"/>
      <c r="P31" s="58"/>
      <c r="Q31" s="63"/>
      <c r="R31" s="65"/>
      <c r="S31" s="66">
        <f t="shared" si="0"/>
        <v>0.62152777777777801</v>
      </c>
      <c r="T31" s="48">
        <f t="shared" si="1"/>
        <v>0.62847222222222299</v>
      </c>
      <c r="U31" s="47"/>
      <c r="V31" s="57"/>
      <c r="W31" s="1"/>
      <c r="X31" s="1"/>
      <c r="Y31" s="1"/>
      <c r="Z31" s="1"/>
    </row>
    <row r="32" spans="1:29" ht="31" customHeight="1" x14ac:dyDescent="0.15">
      <c r="A32" s="56">
        <v>0.63055555555555598</v>
      </c>
      <c r="B32" s="55">
        <v>0.63750000000000095</v>
      </c>
      <c r="C32" s="221" t="s">
        <v>13</v>
      </c>
      <c r="D32" s="211"/>
      <c r="E32" s="70">
        <v>11</v>
      </c>
      <c r="F32" s="69">
        <v>6</v>
      </c>
      <c r="G32" s="210" t="s">
        <v>12</v>
      </c>
      <c r="H32" s="211"/>
      <c r="I32" s="70">
        <v>7</v>
      </c>
      <c r="J32" s="69">
        <v>5</v>
      </c>
      <c r="K32" s="210" t="s">
        <v>11</v>
      </c>
      <c r="L32" s="211"/>
      <c r="M32" s="61">
        <v>8</v>
      </c>
      <c r="N32" s="60">
        <v>3</v>
      </c>
      <c r="O32" s="210" t="s">
        <v>10</v>
      </c>
      <c r="P32" s="211"/>
      <c r="Q32" s="70">
        <v>11</v>
      </c>
      <c r="R32" s="69">
        <v>4</v>
      </c>
      <c r="S32" s="66">
        <f t="shared" si="0"/>
        <v>0.63055555555555598</v>
      </c>
      <c r="T32" s="48">
        <f t="shared" si="1"/>
        <v>0.63750000000000095</v>
      </c>
      <c r="U32" s="47"/>
      <c r="V32" s="57"/>
      <c r="W32" s="1"/>
      <c r="X32" s="1"/>
      <c r="Y32" s="1"/>
      <c r="Z32" s="1"/>
    </row>
    <row r="33" spans="1:29" ht="31" customHeight="1" x14ac:dyDescent="0.15">
      <c r="A33" s="56">
        <v>0.63958333333333395</v>
      </c>
      <c r="B33" s="55">
        <v>0.64652777777777903</v>
      </c>
      <c r="C33" s="221" t="s">
        <v>9</v>
      </c>
      <c r="D33" s="211"/>
      <c r="E33" s="70">
        <v>7</v>
      </c>
      <c r="F33" s="69">
        <v>6</v>
      </c>
      <c r="G33" s="210" t="s">
        <v>8</v>
      </c>
      <c r="H33" s="211"/>
      <c r="I33" s="70">
        <v>13</v>
      </c>
      <c r="J33" s="69">
        <v>5</v>
      </c>
      <c r="K33" s="58"/>
      <c r="L33" s="58"/>
      <c r="M33" s="63"/>
      <c r="N33" s="65"/>
      <c r="O33" s="58"/>
      <c r="P33" s="58"/>
      <c r="Q33" s="63"/>
      <c r="R33" s="65"/>
      <c r="S33" s="66">
        <f t="shared" si="0"/>
        <v>0.63958333333333395</v>
      </c>
      <c r="T33" s="48">
        <f t="shared" si="1"/>
        <v>0.64652777777777903</v>
      </c>
      <c r="U33" s="47"/>
      <c r="V33" s="57"/>
      <c r="W33" s="1"/>
      <c r="X33" s="1"/>
      <c r="Y33" s="1"/>
      <c r="Z33" s="1"/>
      <c r="AA33" s="1"/>
      <c r="AB33" s="1"/>
      <c r="AC33" s="1"/>
    </row>
    <row r="34" spans="1:29" ht="31" customHeight="1" x14ac:dyDescent="0.15">
      <c r="A34" s="56">
        <v>0.64861111111111103</v>
      </c>
      <c r="B34" s="55">
        <v>0.655555555555556</v>
      </c>
      <c r="C34" s="64"/>
      <c r="D34" s="63"/>
      <c r="E34" s="63"/>
      <c r="F34" s="62"/>
      <c r="G34" s="212" t="s">
        <v>7</v>
      </c>
      <c r="H34" s="213"/>
      <c r="I34" s="70">
        <v>11</v>
      </c>
      <c r="J34" s="69">
        <v>10</v>
      </c>
      <c r="K34" s="58"/>
      <c r="L34" s="58"/>
      <c r="M34" s="58"/>
      <c r="N34" s="59"/>
      <c r="O34" s="58"/>
      <c r="P34" s="58"/>
      <c r="Q34" s="58"/>
      <c r="R34" s="59"/>
      <c r="S34" s="66">
        <f t="shared" si="0"/>
        <v>0.64861111111111103</v>
      </c>
      <c r="T34" s="48">
        <f t="shared" si="1"/>
        <v>0.655555555555556</v>
      </c>
      <c r="U34" s="47"/>
      <c r="V34" s="57"/>
      <c r="W34" s="1"/>
      <c r="X34" s="1"/>
      <c r="Y34" s="1"/>
      <c r="Z34" s="1"/>
      <c r="AA34" s="1"/>
      <c r="AB34" s="1"/>
      <c r="AC34" s="1"/>
    </row>
    <row r="35" spans="1:29" ht="31" customHeight="1" thickBot="1" x14ac:dyDescent="0.2">
      <c r="A35" s="56">
        <v>0.65763888888888899</v>
      </c>
      <c r="B35" s="55">
        <v>0.66458333333333397</v>
      </c>
      <c r="C35" s="54"/>
      <c r="D35" s="51"/>
      <c r="E35" s="53"/>
      <c r="F35" s="50"/>
      <c r="G35" s="225" t="s">
        <v>6</v>
      </c>
      <c r="H35" s="226"/>
      <c r="I35" s="70">
        <v>8</v>
      </c>
      <c r="J35" s="69">
        <v>12</v>
      </c>
      <c r="K35" s="51"/>
      <c r="L35" s="51"/>
      <c r="M35" s="51"/>
      <c r="N35" s="52"/>
      <c r="O35" s="51"/>
      <c r="P35" s="51"/>
      <c r="Q35" s="51"/>
      <c r="R35" s="52"/>
      <c r="S35" s="66">
        <f t="shared" si="0"/>
        <v>0.65763888888888899</v>
      </c>
      <c r="T35" s="48">
        <f t="shared" si="1"/>
        <v>0.66458333333333397</v>
      </c>
      <c r="U35" s="47"/>
      <c r="W35" s="1"/>
      <c r="X35" s="1"/>
      <c r="Y35" s="1"/>
      <c r="Z35" s="1"/>
      <c r="AA35" s="1"/>
      <c r="AB35" s="1"/>
      <c r="AC35" s="1"/>
    </row>
    <row r="36" spans="1:29" ht="31" customHeight="1" thickBot="1" x14ac:dyDescent="0.2">
      <c r="A36" s="207" t="s">
        <v>5</v>
      </c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9"/>
      <c r="U36" s="47"/>
    </row>
    <row r="37" spans="1:29" ht="31" customHeight="1" thickTop="1" x14ac:dyDescent="0.15">
      <c r="G37"/>
      <c r="H37"/>
      <c r="I37"/>
      <c r="J37"/>
      <c r="K37"/>
      <c r="L37"/>
      <c r="Q37" s="222" t="s">
        <v>143</v>
      </c>
      <c r="R37" s="222"/>
      <c r="S37" s="222"/>
      <c r="T37" s="222"/>
      <c r="U37" s="4"/>
    </row>
    <row r="38" spans="1:29" ht="31" customHeight="1" x14ac:dyDescent="0.15">
      <c r="G38"/>
      <c r="H38"/>
      <c r="I38"/>
      <c r="J38"/>
      <c r="K38"/>
      <c r="L38"/>
    </row>
    <row r="39" spans="1:29" ht="31" customHeight="1" x14ac:dyDescent="0.15">
      <c r="G39"/>
      <c r="H39"/>
      <c r="I39"/>
      <c r="J39"/>
      <c r="K39"/>
      <c r="L39"/>
    </row>
    <row r="40" spans="1:29" ht="31" customHeight="1" x14ac:dyDescent="0.15">
      <c r="G40" s="46" t="s">
        <v>4</v>
      </c>
      <c r="O40"/>
      <c r="P40"/>
      <c r="Q40"/>
      <c r="R40"/>
      <c r="S40"/>
    </row>
    <row r="41" spans="1:29" s="38" customFormat="1" ht="31" customHeight="1" thickBot="1" x14ac:dyDescent="0.2">
      <c r="B41" s="45"/>
      <c r="C41" s="41"/>
      <c r="D41" s="44"/>
      <c r="E41" s="43"/>
      <c r="F41" s="43"/>
      <c r="G41" s="42"/>
      <c r="H41" s="40"/>
      <c r="K41" s="41"/>
      <c r="L41" s="40"/>
      <c r="O41"/>
      <c r="P41"/>
      <c r="Q41"/>
      <c r="R41"/>
      <c r="S41"/>
      <c r="W41" s="39"/>
      <c r="X41" s="39"/>
      <c r="Y41" s="39"/>
      <c r="Z41" s="39"/>
      <c r="AA41" s="39"/>
      <c r="AB41" s="39"/>
      <c r="AC41" s="39"/>
    </row>
    <row r="42" spans="1:29" ht="31" customHeight="1" thickTop="1" x14ac:dyDescent="0.15">
      <c r="A42" s="223" t="s">
        <v>1</v>
      </c>
      <c r="B42" s="224"/>
      <c r="C42" s="37" t="s">
        <v>3</v>
      </c>
      <c r="D42"/>
      <c r="E42" s="223" t="s">
        <v>1</v>
      </c>
      <c r="F42" s="224"/>
      <c r="G42" s="37" t="s">
        <v>2</v>
      </c>
      <c r="I42" s="223" t="s">
        <v>1</v>
      </c>
      <c r="J42" s="224"/>
      <c r="K42" s="37" t="s">
        <v>0</v>
      </c>
      <c r="L42"/>
      <c r="M42"/>
      <c r="N42"/>
      <c r="O42"/>
      <c r="P42"/>
      <c r="Q42"/>
      <c r="R42"/>
      <c r="S42"/>
    </row>
    <row r="43" spans="1:29" ht="31" customHeight="1" x14ac:dyDescent="0.15">
      <c r="A43" s="34"/>
      <c r="B43" s="33"/>
      <c r="C43" s="142" t="s">
        <v>94</v>
      </c>
      <c r="D43"/>
      <c r="E43" s="34"/>
      <c r="F43" s="33"/>
      <c r="G43" s="32" t="s">
        <v>101</v>
      </c>
      <c r="H43" s="23"/>
      <c r="I43" s="34"/>
      <c r="J43" s="33"/>
      <c r="K43" s="133" t="s">
        <v>108</v>
      </c>
      <c r="L43"/>
      <c r="M43"/>
      <c r="N43"/>
      <c r="O43"/>
      <c r="P43"/>
      <c r="Q43"/>
      <c r="R43"/>
      <c r="S43"/>
    </row>
    <row r="44" spans="1:29" ht="31" customHeight="1" x14ac:dyDescent="0.15">
      <c r="A44" s="34"/>
      <c r="B44" s="33"/>
      <c r="C44" s="142" t="s">
        <v>95</v>
      </c>
      <c r="D44" s="29"/>
      <c r="E44" s="34"/>
      <c r="F44" s="33"/>
      <c r="G44" s="32" t="s">
        <v>102</v>
      </c>
      <c r="H44" s="23"/>
      <c r="I44" s="34"/>
      <c r="J44" s="33"/>
      <c r="K44" s="133" t="s">
        <v>109</v>
      </c>
      <c r="L44"/>
      <c r="M44"/>
      <c r="N44"/>
      <c r="O44"/>
      <c r="P44"/>
      <c r="Q44"/>
      <c r="R44"/>
      <c r="S44"/>
      <c r="T44" s="2"/>
      <c r="U44" s="2"/>
    </row>
    <row r="45" spans="1:29" ht="31" customHeight="1" x14ac:dyDescent="0.15">
      <c r="A45" s="34"/>
      <c r="B45" s="33"/>
      <c r="C45" s="142" t="s">
        <v>96</v>
      </c>
      <c r="D45" s="36"/>
      <c r="E45" s="34"/>
      <c r="F45" s="33"/>
      <c r="G45" s="32" t="s">
        <v>103</v>
      </c>
      <c r="H45" s="23"/>
      <c r="I45" s="34"/>
      <c r="J45" s="33"/>
      <c r="K45" s="133" t="s">
        <v>110</v>
      </c>
      <c r="L45"/>
      <c r="M45"/>
      <c r="N45"/>
      <c r="O45"/>
      <c r="P45"/>
      <c r="Q45"/>
      <c r="R45"/>
      <c r="S45"/>
      <c r="T45" s="2"/>
      <c r="U45" s="2"/>
    </row>
    <row r="46" spans="1:29" ht="31" customHeight="1" x14ac:dyDescent="0.15">
      <c r="A46" s="34"/>
      <c r="B46" s="33"/>
      <c r="C46" s="142" t="s">
        <v>97</v>
      </c>
      <c r="D46" s="29"/>
      <c r="E46" s="34"/>
      <c r="F46" s="33"/>
      <c r="G46" s="32" t="s">
        <v>104</v>
      </c>
      <c r="H46" s="23"/>
      <c r="I46" s="34"/>
      <c r="J46" s="33"/>
      <c r="K46" s="133" t="s">
        <v>111</v>
      </c>
      <c r="L46"/>
      <c r="M46"/>
      <c r="N46"/>
      <c r="O46"/>
      <c r="P46"/>
      <c r="Q46"/>
      <c r="R46"/>
      <c r="S46"/>
    </row>
    <row r="47" spans="1:29" s="2" customFormat="1" ht="31" customHeight="1" x14ac:dyDescent="0.15">
      <c r="A47" s="34"/>
      <c r="B47" s="33"/>
      <c r="C47" s="142" t="s">
        <v>98</v>
      </c>
      <c r="D47" s="29"/>
      <c r="E47" s="34"/>
      <c r="F47" s="33"/>
      <c r="G47" s="32" t="s">
        <v>105</v>
      </c>
      <c r="H47" s="23"/>
      <c r="I47" s="31"/>
      <c r="J47" s="30"/>
      <c r="K47" s="134" t="s">
        <v>112</v>
      </c>
      <c r="L47"/>
      <c r="M47"/>
      <c r="N47"/>
      <c r="O47"/>
      <c r="P47"/>
      <c r="Q47"/>
      <c r="R47"/>
      <c r="S47"/>
      <c r="T47" s="1"/>
      <c r="U47" s="1"/>
      <c r="V47" s="1"/>
    </row>
    <row r="48" spans="1:29" s="2" customFormat="1" ht="31" customHeight="1" x14ac:dyDescent="0.15">
      <c r="A48" s="34"/>
      <c r="B48" s="33"/>
      <c r="C48" s="142" t="s">
        <v>99</v>
      </c>
      <c r="D48" s="35"/>
      <c r="E48" s="34"/>
      <c r="F48" s="33"/>
      <c r="G48" s="32" t="s">
        <v>106</v>
      </c>
      <c r="H48" s="23"/>
      <c r="I48" s="31"/>
      <c r="J48" s="30"/>
      <c r="K48" s="134" t="s">
        <v>113</v>
      </c>
      <c r="L48" s="23"/>
      <c r="M48" s="1"/>
      <c r="N48" s="1"/>
      <c r="O48"/>
      <c r="P48"/>
      <c r="Q48"/>
      <c r="R48"/>
      <c r="S48"/>
      <c r="T48" s="1"/>
      <c r="U48" s="1"/>
      <c r="V48" s="1"/>
    </row>
    <row r="49" spans="1:22" s="2" customFormat="1" ht="31" customHeight="1" thickBot="1" x14ac:dyDescent="0.2">
      <c r="A49" s="27"/>
      <c r="B49" s="26"/>
      <c r="C49" s="143" t="s">
        <v>100</v>
      </c>
      <c r="D49" s="29"/>
      <c r="E49" s="27"/>
      <c r="F49" s="26"/>
      <c r="G49" s="28" t="s">
        <v>107</v>
      </c>
      <c r="H49" s="23"/>
      <c r="I49" s="27"/>
      <c r="J49" s="26"/>
      <c r="K49" s="135" t="s">
        <v>114</v>
      </c>
      <c r="L49"/>
      <c r="M49"/>
      <c r="N49"/>
      <c r="O49" s="4"/>
      <c r="P49" s="4"/>
      <c r="R49" s="1"/>
      <c r="S49" s="1"/>
      <c r="T49" s="1"/>
      <c r="U49" s="1"/>
      <c r="V49" s="1"/>
    </row>
    <row r="50" spans="1:22" s="2" customFormat="1" ht="31" customHeight="1" thickTop="1" x14ac:dyDescent="0.15">
      <c r="A50" s="17"/>
      <c r="B50" s="17"/>
      <c r="C50" s="7"/>
      <c r="D50"/>
      <c r="E50"/>
      <c r="F50"/>
      <c r="G50" s="24"/>
      <c r="H50" s="23"/>
      <c r="I50" s="17"/>
      <c r="J50" s="17"/>
      <c r="K50" s="23"/>
      <c r="L50"/>
      <c r="M50"/>
      <c r="N50"/>
      <c r="O50" s="4"/>
      <c r="P50" s="25"/>
      <c r="R50" s="1"/>
      <c r="S50" s="1"/>
      <c r="T50" s="1"/>
      <c r="U50" s="1"/>
      <c r="V50" s="1"/>
    </row>
    <row r="51" spans="1:22" s="2" customFormat="1" ht="31" customHeight="1" x14ac:dyDescent="0.15">
      <c r="A51" s="1"/>
      <c r="B51" s="1"/>
      <c r="C51" s="7"/>
      <c r="D51"/>
      <c r="E51"/>
      <c r="F51"/>
      <c r="G51" s="24"/>
      <c r="H51" s="23"/>
      <c r="I51" s="1"/>
      <c r="J51" s="1"/>
      <c r="K51" s="4"/>
      <c r="L51"/>
      <c r="M51"/>
      <c r="N51"/>
      <c r="O51" s="9"/>
      <c r="P51" s="22"/>
      <c r="Q51" s="13"/>
      <c r="R51" s="21"/>
      <c r="S51" s="5"/>
      <c r="T51" s="5"/>
      <c r="U51" s="5"/>
      <c r="V51" s="5"/>
    </row>
    <row r="52" spans="1:22" s="2" customFormat="1" ht="31" customHeight="1" x14ac:dyDescent="0.15">
      <c r="A52" s="1"/>
      <c r="B52" s="1"/>
      <c r="C52" s="7"/>
      <c r="D52"/>
      <c r="E52"/>
      <c r="F52"/>
      <c r="G52" s="19"/>
      <c r="H52" s="16"/>
      <c r="I52" s="1"/>
      <c r="J52" s="1"/>
      <c r="K52" s="4"/>
      <c r="L52"/>
      <c r="M52"/>
      <c r="N52"/>
      <c r="O52" s="5"/>
      <c r="P52" s="227"/>
      <c r="Q52" s="228"/>
      <c r="R52" s="20"/>
      <c r="S52" s="5"/>
      <c r="T52" s="5"/>
      <c r="U52" s="5"/>
      <c r="V52" s="5"/>
    </row>
    <row r="53" spans="1:22" s="2" customFormat="1" ht="31" customHeight="1" x14ac:dyDescent="0.15">
      <c r="A53" s="1"/>
      <c r="B53" s="1"/>
      <c r="C53" s="7"/>
      <c r="D53"/>
      <c r="E53"/>
      <c r="F53"/>
      <c r="G53" s="19"/>
      <c r="H53" s="16"/>
      <c r="I53" s="1"/>
      <c r="J53" s="1"/>
      <c r="K53" s="4"/>
      <c r="L53"/>
      <c r="M53"/>
      <c r="N53"/>
      <c r="O53" s="10"/>
      <c r="P53" s="13"/>
      <c r="Q53" s="13"/>
      <c r="R53" s="7"/>
      <c r="S53" s="5"/>
      <c r="T53" s="5"/>
      <c r="U53" s="5"/>
      <c r="V53" s="5"/>
    </row>
    <row r="54" spans="1:22" s="2" customFormat="1" ht="31" customHeight="1" x14ac:dyDescent="0.15">
      <c r="A54" s="1"/>
      <c r="B54" s="1"/>
      <c r="C54" s="7"/>
      <c r="D54"/>
      <c r="E54"/>
      <c r="F54"/>
      <c r="G54" s="19"/>
      <c r="H54" s="16"/>
      <c r="I54" s="1"/>
      <c r="J54" s="1"/>
      <c r="K54" s="4"/>
      <c r="L54"/>
      <c r="M54"/>
      <c r="N54"/>
      <c r="O54" s="10"/>
      <c r="P54" s="13"/>
      <c r="Q54" s="13"/>
      <c r="R54" s="7"/>
      <c r="S54" s="5"/>
      <c r="T54" s="5"/>
      <c r="U54" s="5"/>
      <c r="V54" s="5"/>
    </row>
    <row r="55" spans="1:22" s="2" customFormat="1" ht="29" customHeight="1" x14ac:dyDescent="0.15">
      <c r="A55" s="5"/>
      <c r="B55" s="5"/>
      <c r="C55" s="7"/>
      <c r="D55" s="7"/>
      <c r="E55" s="13"/>
      <c r="F55" s="13"/>
      <c r="G55" s="16"/>
      <c r="H55" s="16"/>
      <c r="I55" s="1"/>
      <c r="J55" s="1"/>
      <c r="K55" s="4"/>
      <c r="L55"/>
      <c r="M55"/>
      <c r="N55"/>
      <c r="O55" s="10"/>
      <c r="P55" s="13"/>
      <c r="Q55" s="13"/>
      <c r="R55" s="7"/>
      <c r="S55" s="5"/>
      <c r="T55" s="5"/>
      <c r="U55" s="5"/>
      <c r="V55" s="5"/>
    </row>
    <row r="56" spans="1:22" s="2" customFormat="1" ht="29" customHeight="1" x14ac:dyDescent="0.15">
      <c r="B56" s="1"/>
      <c r="C56" s="18"/>
      <c r="D56" s="17"/>
      <c r="E56" s="17"/>
      <c r="F56" s="17"/>
      <c r="G56" s="16"/>
      <c r="H56" s="16"/>
      <c r="I56" s="1"/>
      <c r="J56" s="1"/>
      <c r="K56" s="4"/>
      <c r="L56" s="15"/>
      <c r="M56" s="14"/>
      <c r="N56" s="14"/>
      <c r="O56" s="10"/>
      <c r="P56" s="13"/>
      <c r="Q56" s="13"/>
      <c r="R56" s="7"/>
      <c r="S56" s="5"/>
      <c r="T56" s="5"/>
      <c r="U56" s="5"/>
      <c r="V56" s="5"/>
    </row>
    <row r="57" spans="1:22" s="2" customFormat="1" ht="29" customHeight="1" x14ac:dyDescent="0.15">
      <c r="B57" s="1"/>
      <c r="C57" s="6"/>
      <c r="D57" s="17"/>
      <c r="E57" s="17"/>
      <c r="F57" s="17"/>
      <c r="G57" s="16"/>
      <c r="H57" s="16"/>
      <c r="I57" s="1"/>
      <c r="J57" s="1"/>
      <c r="K57" s="4"/>
      <c r="L57" s="15"/>
      <c r="M57" s="14"/>
      <c r="N57" s="14"/>
      <c r="O57" s="10"/>
      <c r="P57" s="13"/>
      <c r="Q57" s="13"/>
      <c r="R57" s="7"/>
      <c r="S57" s="5"/>
      <c r="T57" s="5"/>
      <c r="U57" s="5"/>
      <c r="V57" s="5"/>
    </row>
    <row r="58" spans="1:22" s="2" customFormat="1" ht="29" customHeight="1" x14ac:dyDescent="0.15">
      <c r="C58" s="6"/>
      <c r="G58" s="10"/>
      <c r="H58" s="10"/>
      <c r="I58" s="1"/>
      <c r="J58" s="1"/>
      <c r="K58" s="4"/>
      <c r="L58" s="3"/>
      <c r="O58" s="9"/>
      <c r="P58" s="5"/>
      <c r="Q58" s="5"/>
      <c r="R58" s="12"/>
      <c r="S58" s="5"/>
      <c r="T58" s="5"/>
      <c r="U58" s="5"/>
      <c r="V58" s="5"/>
    </row>
    <row r="59" spans="1:22" s="2" customFormat="1" ht="17" customHeight="1" x14ac:dyDescent="0.15">
      <c r="C59" s="6"/>
      <c r="G59" s="10"/>
      <c r="H59" s="10"/>
      <c r="K59" s="4"/>
      <c r="L59" s="3"/>
      <c r="O59" s="4"/>
      <c r="P59" s="11"/>
      <c r="Q59" s="5"/>
      <c r="R59" s="5"/>
      <c r="S59" s="5"/>
      <c r="T59" s="5"/>
      <c r="U59" s="5"/>
      <c r="V59" s="5"/>
    </row>
    <row r="60" spans="1:22" s="2" customFormat="1" ht="17" customHeight="1" x14ac:dyDescent="0.15">
      <c r="C60" s="6"/>
      <c r="G60" s="10"/>
      <c r="H60" s="10"/>
      <c r="K60" s="4"/>
      <c r="L60" s="3"/>
      <c r="O60" s="4"/>
      <c r="P60" s="3"/>
      <c r="S60" s="1"/>
      <c r="T60" s="1"/>
      <c r="U60" s="1"/>
      <c r="V60" s="1"/>
    </row>
    <row r="61" spans="1:22" s="2" customFormat="1" ht="17" customHeight="1" x14ac:dyDescent="0.15">
      <c r="C61" s="6"/>
      <c r="G61" s="10"/>
      <c r="H61" s="10"/>
      <c r="K61" s="4"/>
      <c r="L61" s="3"/>
      <c r="O61" s="4"/>
      <c r="P61" s="3"/>
      <c r="S61" s="1"/>
      <c r="T61" s="1"/>
      <c r="U61" s="1"/>
      <c r="V61" s="1"/>
    </row>
    <row r="62" spans="1:22" s="2" customFormat="1" ht="17" customHeight="1" x14ac:dyDescent="0.15">
      <c r="A62" s="1"/>
      <c r="B62" s="1"/>
      <c r="E62" s="1"/>
      <c r="F62" s="1"/>
      <c r="G62" s="9"/>
      <c r="H62" s="8"/>
      <c r="I62" s="1"/>
      <c r="J62" s="1"/>
      <c r="K62" s="4"/>
      <c r="L62" s="3"/>
      <c r="M62" s="1"/>
      <c r="N62" s="1"/>
      <c r="O62" s="4"/>
      <c r="P62" s="3"/>
      <c r="Q62" s="1"/>
      <c r="R62" s="1"/>
      <c r="V62" s="1"/>
    </row>
    <row r="63" spans="1:22" ht="17" customHeight="1" x14ac:dyDescent="0.15">
      <c r="C63" s="2"/>
      <c r="D63" s="2"/>
      <c r="G63" s="9"/>
      <c r="H63" s="8"/>
      <c r="S63" s="2"/>
      <c r="T63" s="2"/>
      <c r="U63" s="2"/>
    </row>
    <row r="64" spans="1:22" ht="17" customHeight="1" x14ac:dyDescent="0.15">
      <c r="C64" s="2"/>
      <c r="D64" s="2"/>
      <c r="S64" s="2"/>
      <c r="T64" s="2"/>
      <c r="U64" s="2"/>
    </row>
    <row r="65" spans="4:21" ht="17" customHeight="1" x14ac:dyDescent="0.15">
      <c r="S65" s="2"/>
      <c r="T65" s="2"/>
      <c r="U65" s="2"/>
    </row>
    <row r="66" spans="4:21" x14ac:dyDescent="0.15">
      <c r="D66" s="5"/>
    </row>
    <row r="67" spans="4:21" ht="24" x14ac:dyDescent="0.15">
      <c r="D67" s="6"/>
    </row>
    <row r="68" spans="4:21" ht="24" x14ac:dyDescent="0.15">
      <c r="D68" s="7"/>
    </row>
    <row r="69" spans="4:21" ht="24" x14ac:dyDescent="0.15">
      <c r="D69" s="7"/>
    </row>
    <row r="70" spans="4:21" ht="24" x14ac:dyDescent="0.15">
      <c r="D70" s="6"/>
    </row>
    <row r="71" spans="4:21" x14ac:dyDescent="0.15">
      <c r="D71" s="5"/>
    </row>
    <row r="72" spans="4:21" x14ac:dyDescent="0.15">
      <c r="D72" s="5"/>
    </row>
    <row r="73" spans="4:21" x14ac:dyDescent="0.15">
      <c r="D73" s="5"/>
    </row>
    <row r="74" spans="4:21" x14ac:dyDescent="0.15">
      <c r="D74" s="5"/>
    </row>
  </sheetData>
  <mergeCells count="49">
    <mergeCell ref="P52:Q52"/>
    <mergeCell ref="C22:R22"/>
    <mergeCell ref="O21:R21"/>
    <mergeCell ref="C30:D30"/>
    <mergeCell ref="C31:D31"/>
    <mergeCell ref="C32:D32"/>
    <mergeCell ref="C33:D33"/>
    <mergeCell ref="C23:D23"/>
    <mergeCell ref="G23:H23"/>
    <mergeCell ref="K23:L23"/>
    <mergeCell ref="O23:P23"/>
    <mergeCell ref="C24:D24"/>
    <mergeCell ref="G24:H24"/>
    <mergeCell ref="K24:L24"/>
    <mergeCell ref="O24:P24"/>
    <mergeCell ref="C25:D25"/>
    <mergeCell ref="Q37:T37"/>
    <mergeCell ref="A42:B42"/>
    <mergeCell ref="E42:F42"/>
    <mergeCell ref="I42:J42"/>
    <mergeCell ref="G32:H32"/>
    <mergeCell ref="G33:H33"/>
    <mergeCell ref="G35:H35"/>
    <mergeCell ref="G25:H25"/>
    <mergeCell ref="C26:D26"/>
    <mergeCell ref="G26:H26"/>
    <mergeCell ref="C28:D28"/>
    <mergeCell ref="G31:H31"/>
    <mergeCell ref="G2:L2"/>
    <mergeCell ref="C4:F4"/>
    <mergeCell ref="G4:J4"/>
    <mergeCell ref="K4:N4"/>
    <mergeCell ref="O4:R4"/>
    <mergeCell ref="E5:F5"/>
    <mergeCell ref="I5:J5"/>
    <mergeCell ref="M5:N5"/>
    <mergeCell ref="Q5:R5"/>
    <mergeCell ref="A36:T36"/>
    <mergeCell ref="C29:D29"/>
    <mergeCell ref="G29:H29"/>
    <mergeCell ref="G28:H28"/>
    <mergeCell ref="K32:L32"/>
    <mergeCell ref="O32:P32"/>
    <mergeCell ref="G34:H34"/>
    <mergeCell ref="C27:D27"/>
    <mergeCell ref="G27:H27"/>
    <mergeCell ref="K27:L27"/>
    <mergeCell ref="O27:P27"/>
    <mergeCell ref="G30:H30"/>
  </mergeCells>
  <phoneticPr fontId="34" type="noConversion"/>
  <conditionalFormatting sqref="Q6:R6 E6:F13 E16:F21">
    <cfRule type="expression" dxfId="60" priority="68" stopIfTrue="1">
      <formula>"""=$C$47"""</formula>
    </cfRule>
  </conditionalFormatting>
  <conditionalFormatting sqref="E14:F15">
    <cfRule type="expression" dxfId="59" priority="67" stopIfTrue="1">
      <formula>"""=$C$47"""</formula>
    </cfRule>
  </conditionalFormatting>
  <conditionalFormatting sqref="I6:J13 I16:J21">
    <cfRule type="expression" dxfId="58" priority="66" stopIfTrue="1">
      <formula>"""=$C$47"""</formula>
    </cfRule>
  </conditionalFormatting>
  <conditionalFormatting sqref="I14:J15">
    <cfRule type="expression" dxfId="57" priority="65" stopIfTrue="1">
      <formula>"""=$C$47"""</formula>
    </cfRule>
  </conditionalFormatting>
  <conditionalFormatting sqref="M6:N13 M16:N21">
    <cfRule type="expression" dxfId="56" priority="64" stopIfTrue="1">
      <formula>"""=$C$47"""</formula>
    </cfRule>
  </conditionalFormatting>
  <conditionalFormatting sqref="M14:N15">
    <cfRule type="expression" dxfId="55" priority="63" stopIfTrue="1">
      <formula>"""=$C$47"""</formula>
    </cfRule>
  </conditionalFormatting>
  <conditionalFormatting sqref="K7:L21">
    <cfRule type="expression" dxfId="54" priority="62" stopIfTrue="1">
      <formula>"""=$C$47"""</formula>
    </cfRule>
  </conditionalFormatting>
  <conditionalFormatting sqref="K7:L21">
    <cfRule type="expression" dxfId="53" priority="61" stopIfTrue="1">
      <formula>"""=$C$47"""</formula>
    </cfRule>
  </conditionalFormatting>
  <conditionalFormatting sqref="K6:L6">
    <cfRule type="expression" dxfId="52" priority="60" stopIfTrue="1">
      <formula>"""=$C$47"""</formula>
    </cfRule>
  </conditionalFormatting>
  <conditionalFormatting sqref="K6:L6">
    <cfRule type="expression" dxfId="51" priority="59" stopIfTrue="1">
      <formula>"""=$C$47"""</formula>
    </cfRule>
  </conditionalFormatting>
  <conditionalFormatting sqref="O8:P8">
    <cfRule type="expression" dxfId="50" priority="58" stopIfTrue="1">
      <formula>"""=$C$47"""</formula>
    </cfRule>
  </conditionalFormatting>
  <conditionalFormatting sqref="O8:P8">
    <cfRule type="expression" dxfId="49" priority="57" stopIfTrue="1">
      <formula>"""=$C$47"""</formula>
    </cfRule>
  </conditionalFormatting>
  <conditionalFormatting sqref="O12:P12">
    <cfRule type="expression" dxfId="48" priority="35" stopIfTrue="1">
      <formula>"""=$C$47"""</formula>
    </cfRule>
  </conditionalFormatting>
  <conditionalFormatting sqref="O11:P11">
    <cfRule type="expression" dxfId="47" priority="56" stopIfTrue="1">
      <formula>"""=$C$47"""</formula>
    </cfRule>
  </conditionalFormatting>
  <conditionalFormatting sqref="O11:P11">
    <cfRule type="expression" dxfId="46" priority="55" stopIfTrue="1">
      <formula>"""=$C$47"""</formula>
    </cfRule>
  </conditionalFormatting>
  <conditionalFormatting sqref="O14:P14">
    <cfRule type="expression" dxfId="45" priority="54" stopIfTrue="1">
      <formula>"""=$C$47"""</formula>
    </cfRule>
  </conditionalFormatting>
  <conditionalFormatting sqref="O14:P14">
    <cfRule type="expression" dxfId="44" priority="53" stopIfTrue="1">
      <formula>"""=$C$47"""</formula>
    </cfRule>
  </conditionalFormatting>
  <conditionalFormatting sqref="O17:P17">
    <cfRule type="expression" dxfId="43" priority="52" stopIfTrue="1">
      <formula>"""=$C$47"""</formula>
    </cfRule>
  </conditionalFormatting>
  <conditionalFormatting sqref="O17:P17">
    <cfRule type="expression" dxfId="42" priority="51" stopIfTrue="1">
      <formula>"""=$C$47"""</formula>
    </cfRule>
  </conditionalFormatting>
  <conditionalFormatting sqref="O20:P20">
    <cfRule type="expression" dxfId="41" priority="50" stopIfTrue="1">
      <formula>"""=$C$47"""</formula>
    </cfRule>
  </conditionalFormatting>
  <conditionalFormatting sqref="O20:P20">
    <cfRule type="expression" dxfId="40" priority="49" stopIfTrue="1">
      <formula>"""=$C$47"""</formula>
    </cfRule>
  </conditionalFormatting>
  <conditionalFormatting sqref="O21">
    <cfRule type="expression" dxfId="39" priority="48" stopIfTrue="1">
      <formula>"""=$C$47"""</formula>
    </cfRule>
  </conditionalFormatting>
  <conditionalFormatting sqref="G6:H21">
    <cfRule type="expression" dxfId="38" priority="47" stopIfTrue="1">
      <formula>"""=$C$47"""</formula>
    </cfRule>
  </conditionalFormatting>
  <conditionalFormatting sqref="O19:P19">
    <cfRule type="expression" dxfId="37" priority="46" stopIfTrue="1">
      <formula>"""=$C$47"""</formula>
    </cfRule>
  </conditionalFormatting>
  <conditionalFormatting sqref="O16:P16">
    <cfRule type="expression" dxfId="36" priority="45" stopIfTrue="1">
      <formula>"""=$C$47"""</formula>
    </cfRule>
  </conditionalFormatting>
  <conditionalFormatting sqref="O6:P6">
    <cfRule type="expression" dxfId="35" priority="40" stopIfTrue="1">
      <formula>"""=$C$47"""</formula>
    </cfRule>
  </conditionalFormatting>
  <conditionalFormatting sqref="O10:P10">
    <cfRule type="expression" dxfId="34" priority="44" stopIfTrue="1">
      <formula>"""=$C$47"""</formula>
    </cfRule>
  </conditionalFormatting>
  <conditionalFormatting sqref="O7:P7">
    <cfRule type="expression" dxfId="33" priority="43" stopIfTrue="1">
      <formula>"""=$C$47"""</formula>
    </cfRule>
  </conditionalFormatting>
  <conditionalFormatting sqref="C6:D6">
    <cfRule type="expression" dxfId="32" priority="42" stopIfTrue="1">
      <formula>"""=$C$47"""</formula>
    </cfRule>
  </conditionalFormatting>
  <conditionalFormatting sqref="C7:D21">
    <cfRule type="expression" dxfId="31" priority="41" stopIfTrue="1">
      <formula>"""=$C$47"""</formula>
    </cfRule>
  </conditionalFormatting>
  <conditionalFormatting sqref="O9:P9">
    <cfRule type="expression" dxfId="30" priority="39" stopIfTrue="1">
      <formula>"""=$C$47"""</formula>
    </cfRule>
  </conditionalFormatting>
  <conditionalFormatting sqref="O15:P15">
    <cfRule type="expression" dxfId="29" priority="37" stopIfTrue="1">
      <formula>"""=$C$47"""</formula>
    </cfRule>
  </conditionalFormatting>
  <conditionalFormatting sqref="O18:P18">
    <cfRule type="expression" dxfId="28" priority="36" stopIfTrue="1">
      <formula>"""=$C$47"""</formula>
    </cfRule>
  </conditionalFormatting>
  <conditionalFormatting sqref="O25:P25 P26">
    <cfRule type="expression" dxfId="27" priority="33" stopIfTrue="1">
      <formula>"""=$C$47"""</formula>
    </cfRule>
  </conditionalFormatting>
  <conditionalFormatting sqref="K25:L26">
    <cfRule type="expression" dxfId="26" priority="32" stopIfTrue="1">
      <formula>"""=$C$47"""</formula>
    </cfRule>
  </conditionalFormatting>
  <conditionalFormatting sqref="Q7:R14 Q17:R20">
    <cfRule type="expression" dxfId="25" priority="27" stopIfTrue="1">
      <formula>"""=$C$47"""</formula>
    </cfRule>
  </conditionalFormatting>
  <conditionalFormatting sqref="O13:P13">
    <cfRule type="expression" dxfId="24" priority="28" stopIfTrue="1">
      <formula>"""=$C$47"""</formula>
    </cfRule>
  </conditionalFormatting>
  <conditionalFormatting sqref="Q15:R16">
    <cfRule type="expression" dxfId="23" priority="26" stopIfTrue="1">
      <formula>"""=$C$47"""</formula>
    </cfRule>
  </conditionalFormatting>
  <conditionalFormatting sqref="K29">
    <cfRule type="expression" dxfId="22" priority="25" stopIfTrue="1">
      <formula>"""=$C$47"""</formula>
    </cfRule>
  </conditionalFormatting>
  <conditionalFormatting sqref="O28">
    <cfRule type="expression" dxfId="21" priority="24" stopIfTrue="1">
      <formula>"""=$C$47"""</formula>
    </cfRule>
  </conditionalFormatting>
  <conditionalFormatting sqref="O29">
    <cfRule type="expression" dxfId="20" priority="13" stopIfTrue="1">
      <formula>"""=$C$47"""</formula>
    </cfRule>
  </conditionalFormatting>
  <conditionalFormatting sqref="L28">
    <cfRule type="expression" dxfId="19" priority="22" stopIfTrue="1">
      <formula>"""=$C$47"""</formula>
    </cfRule>
  </conditionalFormatting>
  <conditionalFormatting sqref="O26">
    <cfRule type="expression" dxfId="18" priority="21" stopIfTrue="1">
      <formula>"""=$C$47"""</formula>
    </cfRule>
  </conditionalFormatting>
  <conditionalFormatting sqref="O30">
    <cfRule type="expression" dxfId="17" priority="12" stopIfTrue="1">
      <formula>"""=$C$47"""</formula>
    </cfRule>
  </conditionalFormatting>
  <conditionalFormatting sqref="P30">
    <cfRule type="expression" dxfId="16" priority="19" stopIfTrue="1">
      <formula>"""=$C$47"""</formula>
    </cfRule>
  </conditionalFormatting>
  <conditionalFormatting sqref="K30">
    <cfRule type="expression" dxfId="15" priority="18" stopIfTrue="1">
      <formula>"""=$C$47"""</formula>
    </cfRule>
  </conditionalFormatting>
  <conditionalFormatting sqref="P28">
    <cfRule type="expression" dxfId="14" priority="17" stopIfTrue="1">
      <formula>"""=$C$47"""</formula>
    </cfRule>
  </conditionalFormatting>
  <conditionalFormatting sqref="P29">
    <cfRule type="expression" dxfId="13" priority="16" stopIfTrue="1">
      <formula>"""=$C$47"""</formula>
    </cfRule>
  </conditionalFormatting>
  <conditionalFormatting sqref="L30">
    <cfRule type="expression" dxfId="12" priority="15" stopIfTrue="1">
      <formula>"""=$C$47"""</formula>
    </cfRule>
  </conditionalFormatting>
  <conditionalFormatting sqref="K28">
    <cfRule type="expression" dxfId="11" priority="14" stopIfTrue="1">
      <formula>"""=$C$47"""</formula>
    </cfRule>
  </conditionalFormatting>
  <conditionalFormatting sqref="L29">
    <cfRule type="expression" dxfId="10" priority="11" stopIfTrue="1">
      <formula>"""=$C$47"""</formula>
    </cfRule>
  </conditionalFormatting>
  <conditionalFormatting sqref="E23:F30">
    <cfRule type="expression" dxfId="9" priority="10" stopIfTrue="1">
      <formula>"""=$C$47"""</formula>
    </cfRule>
  </conditionalFormatting>
  <conditionalFormatting sqref="I23:J23">
    <cfRule type="expression" dxfId="8" priority="9" stopIfTrue="1">
      <formula>"""=$C$47"""</formula>
    </cfRule>
  </conditionalFormatting>
  <conditionalFormatting sqref="I23:J31">
    <cfRule type="expression" dxfId="7" priority="8" stopIfTrue="1">
      <formula>"""=$C$47"""</formula>
    </cfRule>
  </conditionalFormatting>
  <conditionalFormatting sqref="M23:N23 M27:N27">
    <cfRule type="expression" dxfId="6" priority="7" stopIfTrue="1">
      <formula>"""=$C$47"""</formula>
    </cfRule>
  </conditionalFormatting>
  <conditionalFormatting sqref="M23:N30">
    <cfRule type="expression" dxfId="5" priority="6" stopIfTrue="1">
      <formula>"""=$C$47"""</formula>
    </cfRule>
  </conditionalFormatting>
  <conditionalFormatting sqref="Q24:R24 Q28:R28">
    <cfRule type="expression" dxfId="4" priority="5" stopIfTrue="1">
      <formula>"""=$C$47"""</formula>
    </cfRule>
  </conditionalFormatting>
  <conditionalFormatting sqref="Q24:R30">
    <cfRule type="expression" dxfId="3" priority="4" stopIfTrue="1">
      <formula>"""=$C$47"""</formula>
    </cfRule>
  </conditionalFormatting>
  <conditionalFormatting sqref="E31:F33">
    <cfRule type="expression" dxfId="2" priority="3" stopIfTrue="1">
      <formula>"""=$C$47"""</formula>
    </cfRule>
  </conditionalFormatting>
  <conditionalFormatting sqref="I32:J35">
    <cfRule type="expression" dxfId="1" priority="2" stopIfTrue="1">
      <formula>"""=$C$47"""</formula>
    </cfRule>
  </conditionalFormatting>
  <conditionalFormatting sqref="Q32:R32">
    <cfRule type="expression" dxfId="0" priority="1" stopIfTrue="1">
      <formula>"""=$C$47"""</formula>
    </cfRule>
  </conditionalFormatting>
  <pageMargins left="0.28000000000000003" right="0.05" top="0.16" bottom="7.0000000000000007E-2" header="0.16" footer="0.10999999999999999"/>
  <pageSetup paperSize="9" scale="29" orientation="landscape"/>
  <headerFooter alignWithMargins="0">
    <oddHeader xml:space="preserve">&amp;R
</oddHeader>
    <oddFooter>&amp;C&amp;"Verdana,Gras italique"&amp;16 L'AGTB vous remercie de votre participation et vous souhaite un très bon tournoi !!!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C46"/>
  <sheetViews>
    <sheetView view="pageLayout" topLeftCell="A5" zoomScale="75" zoomScaleNormal="69" zoomScalePageLayoutView="69" workbookViewId="0">
      <selection activeCell="G13" sqref="G13"/>
    </sheetView>
  </sheetViews>
  <sheetFormatPr baseColWidth="10" defaultColWidth="11" defaultRowHeight="13" x14ac:dyDescent="0.15"/>
  <cols>
    <col min="1" max="1" width="9.1640625" customWidth="1"/>
    <col min="2" max="2" width="18.6640625" customWidth="1"/>
    <col min="3" max="3" width="19.33203125" customWidth="1"/>
    <col min="4" max="4" width="18.33203125" customWidth="1"/>
    <col min="5" max="5" width="12.83203125" customWidth="1"/>
    <col min="6" max="6" width="12.83203125" style="102" customWidth="1"/>
    <col min="7" max="7" width="12.83203125" customWidth="1"/>
    <col min="8" max="8" width="19" customWidth="1"/>
    <col min="9" max="9" width="20.1640625" customWidth="1"/>
    <col min="10" max="10" width="18.33203125" customWidth="1"/>
  </cols>
  <sheetData>
    <row r="1" spans="1:29" s="1" customFormat="1" ht="39" customHeight="1" x14ac:dyDescent="0.15">
      <c r="A1" s="111" t="s">
        <v>53</v>
      </c>
      <c r="B1" s="109"/>
      <c r="C1" s="89"/>
      <c r="G1" s="4"/>
      <c r="H1" s="3"/>
      <c r="K1" s="4"/>
      <c r="L1" s="3"/>
      <c r="O1" s="4"/>
      <c r="P1" s="3"/>
      <c r="W1" s="2"/>
      <c r="X1" s="2"/>
      <c r="Y1" s="2"/>
      <c r="Z1" s="2"/>
      <c r="AA1" s="2"/>
      <c r="AB1" s="2"/>
      <c r="AC1" s="2"/>
    </row>
    <row r="2" spans="1:29" s="1" customFormat="1" ht="45" customHeight="1" x14ac:dyDescent="0.15">
      <c r="A2" s="110" t="s">
        <v>52</v>
      </c>
      <c r="B2" s="109"/>
      <c r="C2" s="89"/>
      <c r="D2" s="107"/>
      <c r="E2" s="108"/>
      <c r="F2" s="108"/>
      <c r="G2" s="108"/>
      <c r="H2" s="108"/>
      <c r="I2" s="108"/>
      <c r="M2" s="98"/>
      <c r="N2" s="98"/>
      <c r="O2" s="4"/>
      <c r="P2" s="3"/>
      <c r="W2" s="2"/>
      <c r="X2" s="2"/>
      <c r="Y2" s="2"/>
      <c r="Z2" s="2"/>
      <c r="AA2" s="2"/>
      <c r="AB2" s="2"/>
      <c r="AC2" s="2"/>
    </row>
    <row r="3" spans="1:29" ht="36" customHeight="1" x14ac:dyDescent="0.15">
      <c r="D3" s="107"/>
      <c r="G3" s="103"/>
    </row>
    <row r="4" spans="1:29" ht="45" customHeight="1" x14ac:dyDescent="0.15">
      <c r="F4" s="106" t="s">
        <v>91</v>
      </c>
      <c r="G4" s="103"/>
      <c r="K4" s="103"/>
    </row>
    <row r="5" spans="1:29" s="112" customFormat="1" ht="21" customHeight="1" x14ac:dyDescent="0.2">
      <c r="A5" s="152" t="s">
        <v>90</v>
      </c>
      <c r="B5" s="152" t="s">
        <v>102</v>
      </c>
      <c r="F5" s="113"/>
      <c r="G5" s="114"/>
      <c r="J5" s="157" t="s">
        <v>97</v>
      </c>
      <c r="K5" s="157" t="s">
        <v>89</v>
      </c>
    </row>
    <row r="6" spans="1:29" s="112" customFormat="1" ht="21" customHeight="1" x14ac:dyDescent="0.2">
      <c r="A6" s="240"/>
      <c r="B6" s="243" t="s">
        <v>115</v>
      </c>
      <c r="C6" s="153" t="s">
        <v>102</v>
      </c>
      <c r="D6" s="129"/>
      <c r="F6" s="113"/>
      <c r="G6" s="114"/>
      <c r="I6" s="160" t="s">
        <v>97</v>
      </c>
      <c r="J6" s="245" t="s">
        <v>116</v>
      </c>
      <c r="K6" s="240"/>
    </row>
    <row r="7" spans="1:29" s="112" customFormat="1" ht="21" customHeight="1" x14ac:dyDescent="0.15">
      <c r="A7" s="241"/>
      <c r="B7" s="244"/>
      <c r="C7" s="130"/>
      <c r="D7" s="128"/>
      <c r="F7" s="113"/>
      <c r="G7" s="114"/>
      <c r="I7" s="115"/>
      <c r="J7" s="246"/>
      <c r="K7" s="242"/>
    </row>
    <row r="8" spans="1:29" s="112" customFormat="1" ht="21" customHeight="1" x14ac:dyDescent="0.2">
      <c r="A8" s="162" t="s">
        <v>88</v>
      </c>
      <c r="B8" s="149" t="s">
        <v>114</v>
      </c>
      <c r="C8" s="247" t="s">
        <v>155</v>
      </c>
      <c r="D8" s="155" t="s">
        <v>102</v>
      </c>
      <c r="F8" s="113"/>
      <c r="G8" s="114"/>
      <c r="H8" s="152" t="s">
        <v>97</v>
      </c>
      <c r="I8" s="249" t="s">
        <v>117</v>
      </c>
      <c r="J8" s="147" t="s">
        <v>107</v>
      </c>
      <c r="K8" s="164" t="s">
        <v>87</v>
      </c>
    </row>
    <row r="9" spans="1:29" s="112" customFormat="1" ht="21" customHeight="1" x14ac:dyDescent="0.2">
      <c r="A9" s="151" t="s">
        <v>86</v>
      </c>
      <c r="B9" s="151" t="s">
        <v>113</v>
      </c>
      <c r="C9" s="248"/>
      <c r="D9" s="130"/>
      <c r="E9" s="116"/>
      <c r="F9" s="105" t="s">
        <v>85</v>
      </c>
      <c r="G9" s="114"/>
      <c r="H9" s="115"/>
      <c r="I9" s="250"/>
      <c r="J9" s="157" t="s">
        <v>104</v>
      </c>
      <c r="K9" s="157" t="s">
        <v>31</v>
      </c>
    </row>
    <row r="10" spans="1:29" s="112" customFormat="1" ht="21" customHeight="1" x14ac:dyDescent="0.2">
      <c r="A10" s="240"/>
      <c r="B10" s="243" t="s">
        <v>118</v>
      </c>
      <c r="C10" s="154" t="s">
        <v>113</v>
      </c>
      <c r="D10" s="131"/>
      <c r="E10" s="116"/>
      <c r="F10" s="132" t="s">
        <v>119</v>
      </c>
      <c r="G10" s="114"/>
      <c r="H10" s="116"/>
      <c r="I10" s="158" t="s">
        <v>96</v>
      </c>
      <c r="J10" s="245" t="s">
        <v>120</v>
      </c>
      <c r="K10" s="240"/>
    </row>
    <row r="11" spans="1:29" s="112" customFormat="1" ht="21" customHeight="1" x14ac:dyDescent="0.2">
      <c r="A11" s="241"/>
      <c r="B11" s="244"/>
      <c r="C11" s="131"/>
      <c r="D11" s="131"/>
      <c r="E11" s="116"/>
      <c r="F11" s="113"/>
      <c r="G11" s="114"/>
      <c r="H11" s="116"/>
      <c r="I11" s="152"/>
      <c r="J11" s="246"/>
      <c r="K11" s="242"/>
    </row>
    <row r="12" spans="1:29" s="112" customFormat="1" ht="21" customHeight="1" x14ac:dyDescent="0.15">
      <c r="A12" s="150" t="s">
        <v>84</v>
      </c>
      <c r="B12" s="150" t="s">
        <v>148</v>
      </c>
      <c r="C12" s="131"/>
      <c r="D12" s="247" t="s">
        <v>121</v>
      </c>
      <c r="E12" s="116"/>
      <c r="F12" s="113"/>
      <c r="G12" s="114"/>
      <c r="H12" s="249" t="s">
        <v>122</v>
      </c>
      <c r="J12" s="147" t="s">
        <v>96</v>
      </c>
      <c r="K12" s="164" t="s">
        <v>83</v>
      </c>
    </row>
    <row r="13" spans="1:29" s="112" customFormat="1" ht="21" customHeight="1" x14ac:dyDescent="0.2">
      <c r="A13" s="163" t="s">
        <v>82</v>
      </c>
      <c r="B13" s="148" t="s">
        <v>149</v>
      </c>
      <c r="C13" s="129"/>
      <c r="D13" s="248"/>
      <c r="E13" s="156" t="s">
        <v>102</v>
      </c>
      <c r="F13" s="113"/>
      <c r="G13" s="261" t="s">
        <v>97</v>
      </c>
      <c r="H13" s="249"/>
      <c r="J13" s="157" t="s">
        <v>111</v>
      </c>
      <c r="K13" s="157" t="s">
        <v>81</v>
      </c>
    </row>
    <row r="14" spans="1:29" s="112" customFormat="1" ht="21" customHeight="1" x14ac:dyDescent="0.2">
      <c r="A14" s="240"/>
      <c r="B14" s="243" t="s">
        <v>123</v>
      </c>
      <c r="C14" s="153" t="s">
        <v>150</v>
      </c>
      <c r="D14" s="129"/>
      <c r="E14" s="116"/>
      <c r="F14" s="113"/>
      <c r="G14" s="114"/>
      <c r="H14" s="116"/>
      <c r="I14" s="160" t="s">
        <v>151</v>
      </c>
      <c r="J14" s="245" t="s">
        <v>124</v>
      </c>
      <c r="K14" s="240"/>
    </row>
    <row r="15" spans="1:29" s="112" customFormat="1" ht="21" customHeight="1" x14ac:dyDescent="0.2">
      <c r="A15" s="241"/>
      <c r="B15" s="244"/>
      <c r="C15" s="130"/>
      <c r="D15" s="128"/>
      <c r="E15" s="116"/>
      <c r="F15" s="113"/>
      <c r="G15" s="114"/>
      <c r="H15" s="116"/>
      <c r="I15" s="159"/>
      <c r="J15" s="246"/>
      <c r="K15" s="242"/>
    </row>
    <row r="16" spans="1:29" s="112" customFormat="1" ht="21" customHeight="1" x14ac:dyDescent="0.2">
      <c r="A16" s="162" t="s">
        <v>80</v>
      </c>
      <c r="B16" s="149" t="s">
        <v>99</v>
      </c>
      <c r="C16" s="247" t="s">
        <v>156</v>
      </c>
      <c r="D16" s="155" t="s">
        <v>150</v>
      </c>
      <c r="E16" s="116"/>
      <c r="F16" s="104" t="s">
        <v>78</v>
      </c>
      <c r="G16" s="114"/>
      <c r="H16" s="156" t="s">
        <v>112</v>
      </c>
      <c r="I16" s="249" t="s">
        <v>125</v>
      </c>
      <c r="J16" s="147" t="s">
        <v>151</v>
      </c>
      <c r="K16" s="164" t="s">
        <v>79</v>
      </c>
    </row>
    <row r="17" spans="1:11" s="112" customFormat="1" ht="21" customHeight="1" x14ac:dyDescent="0.2">
      <c r="A17" s="163" t="s">
        <v>77</v>
      </c>
      <c r="B17" s="148" t="s">
        <v>98</v>
      </c>
      <c r="C17" s="248"/>
      <c r="D17" s="130"/>
      <c r="F17" s="132" t="s">
        <v>126</v>
      </c>
      <c r="G17" s="114"/>
      <c r="I17" s="250"/>
      <c r="J17" s="157" t="s">
        <v>105</v>
      </c>
      <c r="K17" s="157" t="s">
        <v>76</v>
      </c>
    </row>
    <row r="18" spans="1:11" s="112" customFormat="1" ht="21" customHeight="1" x14ac:dyDescent="0.2">
      <c r="A18" s="240"/>
      <c r="B18" s="243" t="s">
        <v>127</v>
      </c>
      <c r="C18" s="153" t="s">
        <v>101</v>
      </c>
      <c r="D18" s="128"/>
      <c r="E18" s="157" t="s">
        <v>150</v>
      </c>
      <c r="F18" s="113"/>
      <c r="G18" s="261" t="s">
        <v>112</v>
      </c>
      <c r="I18" s="158" t="s">
        <v>112</v>
      </c>
      <c r="J18" s="245" t="s">
        <v>128</v>
      </c>
      <c r="K18" s="240"/>
    </row>
    <row r="19" spans="1:11" s="112" customFormat="1" ht="21" customHeight="1" x14ac:dyDescent="0.15">
      <c r="A19" s="241"/>
      <c r="B19" s="244"/>
      <c r="C19" s="130"/>
      <c r="D19" s="131"/>
      <c r="F19" s="113"/>
      <c r="G19" s="114"/>
      <c r="J19" s="246"/>
      <c r="K19" s="242"/>
    </row>
    <row r="20" spans="1:11" s="112" customFormat="1" ht="21" customHeight="1" x14ac:dyDescent="0.15">
      <c r="A20" s="147" t="s">
        <v>75</v>
      </c>
      <c r="B20" s="147" t="s">
        <v>101</v>
      </c>
      <c r="F20" s="104" t="s">
        <v>73</v>
      </c>
      <c r="G20" s="114"/>
      <c r="J20" s="147" t="s">
        <v>112</v>
      </c>
      <c r="K20" s="164" t="s">
        <v>74</v>
      </c>
    </row>
    <row r="21" spans="1:11" s="112" customFormat="1" ht="21" customHeight="1" x14ac:dyDescent="0.2">
      <c r="C21" s="120" t="s">
        <v>72</v>
      </c>
      <c r="D21" s="157" t="s">
        <v>113</v>
      </c>
      <c r="F21" s="132" t="s">
        <v>129</v>
      </c>
      <c r="G21" s="114"/>
      <c r="H21" s="157" t="s">
        <v>96</v>
      </c>
      <c r="I21" s="120" t="s">
        <v>92</v>
      </c>
    </row>
    <row r="22" spans="1:11" s="112" customFormat="1" ht="21" customHeight="1" x14ac:dyDescent="0.2">
      <c r="C22" s="121"/>
      <c r="D22" s="251" t="s">
        <v>130</v>
      </c>
      <c r="E22" s="156" t="s">
        <v>113</v>
      </c>
      <c r="F22" s="132"/>
      <c r="G22" s="262" t="s">
        <v>151</v>
      </c>
      <c r="H22" s="253" t="s">
        <v>131</v>
      </c>
      <c r="I22" s="121"/>
    </row>
    <row r="23" spans="1:11" s="112" customFormat="1" ht="21" customHeight="1" x14ac:dyDescent="0.15">
      <c r="D23" s="252"/>
      <c r="E23" s="116"/>
      <c r="F23" s="113"/>
      <c r="G23" s="257"/>
      <c r="H23" s="254"/>
    </row>
    <row r="24" spans="1:11" s="112" customFormat="1" ht="21" customHeight="1" x14ac:dyDescent="0.2">
      <c r="C24" s="165" t="s">
        <v>71</v>
      </c>
      <c r="D24" s="152" t="s">
        <v>157</v>
      </c>
      <c r="F24" s="104" t="s">
        <v>70</v>
      </c>
      <c r="G24" s="114"/>
      <c r="H24" s="152" t="s">
        <v>151</v>
      </c>
      <c r="I24" s="165" t="s">
        <v>93</v>
      </c>
    </row>
    <row r="25" spans="1:11" s="112" customFormat="1" ht="21" customHeight="1" x14ac:dyDescent="0.15">
      <c r="E25" s="117"/>
      <c r="F25" s="132" t="s">
        <v>132</v>
      </c>
      <c r="G25" s="258"/>
    </row>
    <row r="26" spans="1:11" s="112" customFormat="1" ht="21" customHeight="1" x14ac:dyDescent="0.2">
      <c r="B26" s="122" t="s">
        <v>69</v>
      </c>
      <c r="C26" s="152" t="s">
        <v>114</v>
      </c>
      <c r="E26" s="260" t="s">
        <v>157</v>
      </c>
      <c r="F26" s="113"/>
      <c r="G26" s="255" t="s">
        <v>96</v>
      </c>
      <c r="I26" s="157" t="s">
        <v>107</v>
      </c>
      <c r="J26" s="124" t="s">
        <v>68</v>
      </c>
    </row>
    <row r="27" spans="1:11" s="112" customFormat="1" ht="21" customHeight="1" x14ac:dyDescent="0.15">
      <c r="B27" s="123"/>
      <c r="C27" s="119"/>
      <c r="D27" s="116"/>
      <c r="F27" s="113"/>
      <c r="G27" s="114"/>
      <c r="I27" s="115"/>
      <c r="J27" s="126"/>
    </row>
    <row r="28" spans="1:11" s="112" customFormat="1" ht="21" customHeight="1" x14ac:dyDescent="0.2">
      <c r="B28" s="123"/>
      <c r="C28" s="247" t="s">
        <v>152</v>
      </c>
      <c r="D28" s="161" t="s">
        <v>148</v>
      </c>
      <c r="F28" s="113"/>
      <c r="G28" s="114"/>
      <c r="H28" s="152" t="s">
        <v>104</v>
      </c>
      <c r="I28" s="249" t="s">
        <v>133</v>
      </c>
      <c r="J28" s="126"/>
    </row>
    <row r="29" spans="1:11" s="112" customFormat="1" ht="21" customHeight="1" x14ac:dyDescent="0.15">
      <c r="B29" s="123"/>
      <c r="C29" s="248"/>
      <c r="D29" s="115"/>
      <c r="E29" s="116"/>
      <c r="F29" s="113"/>
      <c r="G29" s="114"/>
      <c r="H29" s="115"/>
      <c r="I29" s="250"/>
      <c r="J29" s="126"/>
    </row>
    <row r="30" spans="1:11" s="112" customFormat="1" ht="21" customHeight="1" x14ac:dyDescent="0.2">
      <c r="B30" s="166" t="s">
        <v>67</v>
      </c>
      <c r="C30" s="168" t="s">
        <v>148</v>
      </c>
      <c r="D30" s="117"/>
      <c r="E30" s="116"/>
      <c r="F30" s="113"/>
      <c r="G30" s="114"/>
      <c r="H30" s="116"/>
      <c r="I30" s="156" t="s">
        <v>104</v>
      </c>
      <c r="J30" s="124" t="s">
        <v>66</v>
      </c>
    </row>
    <row r="31" spans="1:11" s="112" customFormat="1" ht="21" customHeight="1" x14ac:dyDescent="0.15">
      <c r="C31" s="123"/>
      <c r="D31" s="117"/>
      <c r="E31" s="116"/>
      <c r="F31" s="104" t="s">
        <v>65</v>
      </c>
      <c r="G31" s="114"/>
      <c r="H31" s="128"/>
      <c r="J31" s="126"/>
    </row>
    <row r="32" spans="1:11" s="112" customFormat="1" ht="21" customHeight="1" x14ac:dyDescent="0.15">
      <c r="B32" s="118"/>
      <c r="D32" s="247" t="s">
        <v>134</v>
      </c>
      <c r="E32" s="116"/>
      <c r="F32" s="132" t="s">
        <v>135</v>
      </c>
      <c r="G32" s="114"/>
      <c r="H32" s="249" t="s">
        <v>136</v>
      </c>
      <c r="J32" s="126"/>
    </row>
    <row r="33" spans="2:10" s="112" customFormat="1" ht="21" customHeight="1" x14ac:dyDescent="0.2">
      <c r="B33" s="118"/>
      <c r="D33" s="248"/>
      <c r="E33" s="156" t="s">
        <v>98</v>
      </c>
      <c r="F33" s="113"/>
      <c r="G33" s="261" t="s">
        <v>111</v>
      </c>
      <c r="H33" s="250"/>
      <c r="J33" s="126"/>
    </row>
    <row r="34" spans="2:10" s="112" customFormat="1" ht="21" customHeight="1" x14ac:dyDescent="0.2">
      <c r="B34" s="122" t="s">
        <v>64</v>
      </c>
      <c r="C34" s="152" t="s">
        <v>99</v>
      </c>
      <c r="E34" s="116"/>
      <c r="F34" s="113"/>
      <c r="G34" s="114"/>
      <c r="H34" s="116"/>
      <c r="I34" s="157" t="s">
        <v>111</v>
      </c>
      <c r="J34" s="124" t="s">
        <v>63</v>
      </c>
    </row>
    <row r="35" spans="2:10" s="112" customFormat="1" ht="21" customHeight="1" x14ac:dyDescent="0.15">
      <c r="B35" s="123"/>
      <c r="C35" s="119"/>
      <c r="D35" s="116"/>
      <c r="E35" s="116"/>
      <c r="F35" s="113"/>
      <c r="G35" s="114"/>
      <c r="H35" s="116"/>
      <c r="I35" s="115"/>
      <c r="J35" s="126"/>
    </row>
    <row r="36" spans="2:10" s="112" customFormat="1" ht="21" customHeight="1" x14ac:dyDescent="0.2">
      <c r="B36" s="123"/>
      <c r="C36" s="247" t="s">
        <v>153</v>
      </c>
      <c r="D36" s="161" t="s">
        <v>98</v>
      </c>
      <c r="E36" s="116"/>
      <c r="F36" s="104" t="s">
        <v>62</v>
      </c>
      <c r="G36" s="114"/>
      <c r="H36" s="156" t="s">
        <v>111</v>
      </c>
      <c r="I36" s="249" t="s">
        <v>137</v>
      </c>
      <c r="J36" s="126"/>
    </row>
    <row r="37" spans="2:10" s="112" customFormat="1" ht="21" customHeight="1" x14ac:dyDescent="0.15">
      <c r="B37" s="123"/>
      <c r="C37" s="248"/>
      <c r="D37" s="115"/>
      <c r="F37" s="132" t="s">
        <v>138</v>
      </c>
      <c r="G37" s="114"/>
      <c r="I37" s="250"/>
      <c r="J37" s="126"/>
    </row>
    <row r="38" spans="2:10" s="112" customFormat="1" ht="21" customHeight="1" x14ac:dyDescent="0.2">
      <c r="B38" s="122" t="s">
        <v>61</v>
      </c>
      <c r="C38" s="160" t="s">
        <v>98</v>
      </c>
      <c r="D38" s="116"/>
      <c r="E38" s="260" t="s">
        <v>148</v>
      </c>
      <c r="F38" s="113"/>
      <c r="G38" s="255" t="s">
        <v>104</v>
      </c>
      <c r="I38" s="156" t="s">
        <v>105</v>
      </c>
      <c r="J38" s="124" t="s">
        <v>60</v>
      </c>
    </row>
    <row r="39" spans="2:10" s="112" customFormat="1" ht="21" customHeight="1" x14ac:dyDescent="0.15">
      <c r="F39" s="113"/>
      <c r="G39" s="114"/>
      <c r="J39" s="125"/>
    </row>
    <row r="40" spans="2:10" s="112" customFormat="1" ht="21" customHeight="1" x14ac:dyDescent="0.15">
      <c r="F40" s="104" t="s">
        <v>59</v>
      </c>
      <c r="G40" s="114"/>
      <c r="J40" s="114"/>
    </row>
    <row r="41" spans="2:10" s="112" customFormat="1" ht="21" customHeight="1" x14ac:dyDescent="0.2">
      <c r="C41" s="122" t="s">
        <v>58</v>
      </c>
      <c r="D41" s="157" t="s">
        <v>114</v>
      </c>
      <c r="F41" s="132" t="s">
        <v>139</v>
      </c>
      <c r="G41" s="114"/>
      <c r="H41" s="157" t="s">
        <v>107</v>
      </c>
      <c r="I41" s="124" t="s">
        <v>57</v>
      </c>
      <c r="J41" s="114"/>
    </row>
    <row r="42" spans="2:10" s="112" customFormat="1" ht="21" customHeight="1" x14ac:dyDescent="0.2">
      <c r="C42" s="127"/>
      <c r="D42" s="251" t="s">
        <v>140</v>
      </c>
      <c r="E42" s="259" t="s">
        <v>114</v>
      </c>
      <c r="F42" s="113"/>
      <c r="G42" s="256" t="s">
        <v>107</v>
      </c>
      <c r="H42" s="253" t="s">
        <v>141</v>
      </c>
      <c r="I42" s="125"/>
    </row>
    <row r="43" spans="2:10" s="112" customFormat="1" ht="21" customHeight="1" x14ac:dyDescent="0.15">
      <c r="D43" s="252"/>
      <c r="E43" s="116"/>
      <c r="F43" s="104" t="s">
        <v>55</v>
      </c>
      <c r="G43" s="257"/>
      <c r="H43" s="254"/>
    </row>
    <row r="44" spans="2:10" s="112" customFormat="1" ht="21" customHeight="1" x14ac:dyDescent="0.2">
      <c r="C44" s="166" t="s">
        <v>56</v>
      </c>
      <c r="D44" s="152" t="s">
        <v>99</v>
      </c>
      <c r="F44" s="132" t="s">
        <v>142</v>
      </c>
      <c r="G44" s="114"/>
      <c r="H44" s="152" t="s">
        <v>105</v>
      </c>
      <c r="I44" s="167" t="s">
        <v>54</v>
      </c>
    </row>
    <row r="45" spans="2:10" s="112" customFormat="1" ht="21" customHeight="1" x14ac:dyDescent="0.2">
      <c r="E45" s="260" t="s">
        <v>99</v>
      </c>
      <c r="F45" s="113"/>
      <c r="G45" s="255" t="s">
        <v>105</v>
      </c>
    </row>
    <row r="46" spans="2:10" s="112" customFormat="1" ht="21" customHeight="1" x14ac:dyDescent="0.15">
      <c r="F46" s="113"/>
    </row>
  </sheetData>
  <mergeCells count="32">
    <mergeCell ref="C36:C37"/>
    <mergeCell ref="I36:I37"/>
    <mergeCell ref="D42:D43"/>
    <mergeCell ref="H42:H43"/>
    <mergeCell ref="D22:D23"/>
    <mergeCell ref="H22:H23"/>
    <mergeCell ref="C28:C29"/>
    <mergeCell ref="I28:I29"/>
    <mergeCell ref="D32:D33"/>
    <mergeCell ref="H32:H33"/>
    <mergeCell ref="B14:B15"/>
    <mergeCell ref="J14:J15"/>
    <mergeCell ref="C16:C17"/>
    <mergeCell ref="I16:I17"/>
    <mergeCell ref="B18:B19"/>
    <mergeCell ref="J18:J19"/>
    <mergeCell ref="A6:A7"/>
    <mergeCell ref="A10:A11"/>
    <mergeCell ref="A14:A15"/>
    <mergeCell ref="A18:A19"/>
    <mergeCell ref="K6:K7"/>
    <mergeCell ref="K10:K11"/>
    <mergeCell ref="K14:K15"/>
    <mergeCell ref="K18:K19"/>
    <mergeCell ref="B6:B7"/>
    <mergeCell ref="J6:J7"/>
    <mergeCell ref="C8:C9"/>
    <mergeCell ref="I8:I9"/>
    <mergeCell ref="B10:B11"/>
    <mergeCell ref="J10:J11"/>
    <mergeCell ref="D12:D13"/>
    <mergeCell ref="H12:H13"/>
  </mergeCells>
  <phoneticPr fontId="34" type="noConversion"/>
  <pageMargins left="0.7" right="0.7" top="0.75" bottom="0.75" header="0.3" footer="0.3"/>
  <pageSetup paperSize="9" scale="71" fitToHeight="0" orientation="landscape" horizontalDpi="0" verticalDpi="0"/>
  <drawing r:id="rId1"/>
  <extLst>
    <ext xmlns:mx="http://schemas.microsoft.com/office/mac/excel/2008/main" uri="{64002731-A6B0-56B0-2670-7721B7C09600}">
      <mx:PLV Mode="1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D59"/>
  <sheetViews>
    <sheetView tabSelected="1" view="pageLayout" topLeftCell="A33" zoomScale="50" workbookViewId="0">
      <selection activeCell="F32" sqref="F32:I54"/>
    </sheetView>
  </sheetViews>
  <sheetFormatPr baseColWidth="10" defaultRowHeight="13" x14ac:dyDescent="0.15"/>
  <cols>
    <col min="3" max="3" width="25.5" customWidth="1"/>
    <col min="5" max="5" width="7.5" customWidth="1"/>
    <col min="6" max="6" width="21" customWidth="1"/>
    <col min="8" max="8" width="18.5" bestFit="1" customWidth="1"/>
    <col min="9" max="9" width="11.33203125" customWidth="1"/>
    <col min="10" max="10" width="31.83203125" customWidth="1"/>
    <col min="12" max="12" width="17.5" bestFit="1" customWidth="1"/>
  </cols>
  <sheetData>
    <row r="1" spans="1:30" s="170" customFormat="1" ht="21" customHeight="1" x14ac:dyDescent="0.15">
      <c r="A1" s="169" t="s">
        <v>158</v>
      </c>
      <c r="C1" s="102"/>
      <c r="D1" s="102"/>
      <c r="X1"/>
      <c r="Y1"/>
      <c r="Z1"/>
      <c r="AA1"/>
      <c r="AB1"/>
      <c r="AC1"/>
      <c r="AD1"/>
    </row>
    <row r="2" spans="1:30" s="170" customFormat="1" ht="37" x14ac:dyDescent="0.15">
      <c r="A2" s="169" t="s">
        <v>178</v>
      </c>
      <c r="G2" s="171"/>
      <c r="N2" s="172"/>
      <c r="O2" s="172"/>
      <c r="X2"/>
      <c r="Y2"/>
      <c r="Z2"/>
      <c r="AA2"/>
      <c r="AB2"/>
      <c r="AC2"/>
      <c r="AD2"/>
    </row>
    <row r="3" spans="1:30" s="170" customFormat="1" ht="47" x14ac:dyDescent="0.15">
      <c r="C3" s="173"/>
      <c r="F3" s="106"/>
      <c r="G3" s="174" t="s">
        <v>179</v>
      </c>
      <c r="N3" s="175"/>
      <c r="O3" s="175"/>
      <c r="T3"/>
      <c r="U3"/>
      <c r="V3"/>
      <c r="X3"/>
      <c r="Y3"/>
      <c r="Z3"/>
      <c r="AA3"/>
      <c r="AB3"/>
      <c r="AC3"/>
      <c r="AD3"/>
    </row>
    <row r="4" spans="1:30" s="170" customFormat="1" ht="45" x14ac:dyDescent="0.15">
      <c r="C4" s="173"/>
      <c r="G4" s="175"/>
      <c r="H4" s="175"/>
      <c r="O4" s="175"/>
      <c r="T4"/>
      <c r="U4"/>
      <c r="V4"/>
    </row>
    <row r="7" spans="1:30" ht="37" x14ac:dyDescent="0.15">
      <c r="G7" s="171" t="s">
        <v>159</v>
      </c>
      <c r="J7" s="170"/>
    </row>
    <row r="12" spans="1:30" ht="45" x14ac:dyDescent="0.15">
      <c r="C12" s="175"/>
      <c r="D12" s="175"/>
      <c r="J12" s="175"/>
    </row>
    <row r="13" spans="1:30" x14ac:dyDescent="0.15">
      <c r="B13" s="176"/>
      <c r="C13" s="176"/>
    </row>
    <row r="14" spans="1:30" ht="14" thickBot="1" x14ac:dyDescent="0.2"/>
    <row r="15" spans="1:30" ht="20" thickTop="1" x14ac:dyDescent="0.25">
      <c r="E15" s="177" t="s">
        <v>160</v>
      </c>
      <c r="F15" s="195" t="s">
        <v>102</v>
      </c>
      <c r="G15" s="201" t="s">
        <v>84</v>
      </c>
      <c r="H15" s="178" t="s">
        <v>108</v>
      </c>
    </row>
    <row r="16" spans="1:30" ht="19" x14ac:dyDescent="0.25">
      <c r="E16" s="179" t="s">
        <v>161</v>
      </c>
      <c r="F16" s="196" t="s">
        <v>97</v>
      </c>
      <c r="G16" s="202" t="s">
        <v>77</v>
      </c>
      <c r="H16" s="180" t="s">
        <v>98</v>
      </c>
    </row>
    <row r="17" spans="1:11" ht="19" x14ac:dyDescent="0.25">
      <c r="E17" s="179" t="s">
        <v>162</v>
      </c>
      <c r="F17" s="196" t="s">
        <v>112</v>
      </c>
      <c r="G17" s="202" t="s">
        <v>76</v>
      </c>
      <c r="H17" s="180" t="s">
        <v>105</v>
      </c>
    </row>
    <row r="18" spans="1:11" ht="19" x14ac:dyDescent="0.25">
      <c r="E18" s="179" t="s">
        <v>163</v>
      </c>
      <c r="F18" s="196" t="s">
        <v>101</v>
      </c>
      <c r="G18" s="202" t="s">
        <v>87</v>
      </c>
      <c r="H18" s="180" t="s">
        <v>107</v>
      </c>
    </row>
    <row r="19" spans="1:11" ht="19" x14ac:dyDescent="0.25">
      <c r="E19" s="179" t="s">
        <v>164</v>
      </c>
      <c r="F19" s="196" t="s">
        <v>94</v>
      </c>
      <c r="G19" s="202" t="s">
        <v>88</v>
      </c>
      <c r="H19" s="180" t="s">
        <v>114</v>
      </c>
    </row>
    <row r="20" spans="1:11" ht="19" x14ac:dyDescent="0.25">
      <c r="E20" s="179" t="s">
        <v>80</v>
      </c>
      <c r="F20" s="196" t="s">
        <v>99</v>
      </c>
      <c r="G20" s="202" t="s">
        <v>22</v>
      </c>
      <c r="H20" s="180" t="s">
        <v>95</v>
      </c>
    </row>
    <row r="21" spans="1:11" ht="19" x14ac:dyDescent="0.25">
      <c r="E21" s="179" t="s">
        <v>31</v>
      </c>
      <c r="F21" s="196" t="s">
        <v>104</v>
      </c>
      <c r="G21" s="202" t="s">
        <v>18</v>
      </c>
      <c r="H21" s="180" t="s">
        <v>110</v>
      </c>
    </row>
    <row r="22" spans="1:11" ht="19" x14ac:dyDescent="0.25">
      <c r="A22" s="176"/>
      <c r="E22" s="179" t="s">
        <v>86</v>
      </c>
      <c r="F22" s="197" t="s">
        <v>113</v>
      </c>
      <c r="G22" s="202" t="s">
        <v>21</v>
      </c>
      <c r="H22" s="181" t="s">
        <v>106</v>
      </c>
    </row>
    <row r="23" spans="1:11" ht="19" x14ac:dyDescent="0.25">
      <c r="A23" s="176"/>
      <c r="E23" s="179" t="s">
        <v>81</v>
      </c>
      <c r="F23" s="196" t="s">
        <v>111</v>
      </c>
      <c r="G23" s="202" t="s">
        <v>17</v>
      </c>
      <c r="H23" s="180" t="s">
        <v>103</v>
      </c>
    </row>
    <row r="24" spans="1:11" ht="20" thickBot="1" x14ac:dyDescent="0.3">
      <c r="A24" s="176"/>
      <c r="E24" s="179" t="s">
        <v>82</v>
      </c>
      <c r="F24" s="198" t="s">
        <v>109</v>
      </c>
      <c r="G24" s="203" t="s">
        <v>16</v>
      </c>
      <c r="H24" s="199" t="s">
        <v>100</v>
      </c>
      <c r="I24" s="200"/>
      <c r="J24" s="29"/>
    </row>
    <row r="25" spans="1:11" ht="21" thickTop="1" thickBot="1" x14ac:dyDescent="0.3">
      <c r="E25" s="182" t="s">
        <v>83</v>
      </c>
      <c r="F25" s="183" t="s">
        <v>96</v>
      </c>
      <c r="I25" s="194"/>
      <c r="J25" s="194"/>
    </row>
    <row r="26" spans="1:11" ht="20" customHeight="1" thickTop="1" x14ac:dyDescent="0.25">
      <c r="I26" s="194"/>
      <c r="J26" s="194"/>
    </row>
    <row r="27" spans="1:11" ht="19" x14ac:dyDescent="0.25">
      <c r="D27" s="176"/>
      <c r="E27" s="184"/>
      <c r="I27" s="194"/>
      <c r="J27" s="194"/>
    </row>
    <row r="28" spans="1:11" ht="45" x14ac:dyDescent="0.15">
      <c r="D28" s="176"/>
      <c r="E28" s="184"/>
      <c r="J28" s="175"/>
      <c r="K28" s="175"/>
    </row>
    <row r="29" spans="1:11" ht="47" customHeight="1" x14ac:dyDescent="0.15">
      <c r="E29" s="184"/>
      <c r="J29" s="175"/>
      <c r="K29" s="175"/>
    </row>
    <row r="30" spans="1:11" ht="37" x14ac:dyDescent="0.15">
      <c r="C30" s="185"/>
      <c r="E30" s="186"/>
      <c r="G30" s="171" t="s">
        <v>180</v>
      </c>
    </row>
    <row r="31" spans="1:11" ht="20" x14ac:dyDescent="0.15">
      <c r="C31" s="187"/>
      <c r="E31" s="186"/>
    </row>
    <row r="32" spans="1:11" ht="45" x14ac:dyDescent="0.15">
      <c r="C32" s="175"/>
      <c r="D32" s="188"/>
      <c r="E32" s="188"/>
      <c r="G32" s="175" t="s">
        <v>189</v>
      </c>
    </row>
    <row r="33" spans="3:12" ht="20" x14ac:dyDescent="0.15">
      <c r="C33" s="186"/>
      <c r="D33" s="188"/>
      <c r="E33" s="188"/>
      <c r="F33" s="186"/>
      <c r="G33" s="186"/>
      <c r="H33" s="186"/>
    </row>
    <row r="34" spans="3:12" ht="25" x14ac:dyDescent="0.25">
      <c r="C34" s="189"/>
      <c r="D34" s="190"/>
      <c r="F34" s="189" t="s">
        <v>165</v>
      </c>
      <c r="G34" s="190" t="s">
        <v>97</v>
      </c>
      <c r="L34" s="191"/>
    </row>
    <row r="35" spans="3:12" ht="25" x14ac:dyDescent="0.25">
      <c r="C35" s="192"/>
      <c r="D35" s="190"/>
      <c r="F35" s="192" t="s">
        <v>166</v>
      </c>
      <c r="G35" s="190" t="s">
        <v>102</v>
      </c>
      <c r="L35" s="191"/>
    </row>
    <row r="36" spans="3:12" ht="25" x14ac:dyDescent="0.25">
      <c r="C36" s="192"/>
      <c r="D36" s="190"/>
      <c r="E36" s="191"/>
      <c r="F36" s="192" t="s">
        <v>167</v>
      </c>
      <c r="G36" s="190" t="s">
        <v>112</v>
      </c>
      <c r="K36" s="191"/>
      <c r="L36" s="191"/>
    </row>
    <row r="37" spans="3:12" ht="25" x14ac:dyDescent="0.25">
      <c r="C37" s="192"/>
      <c r="D37" s="190"/>
      <c r="E37" s="191"/>
      <c r="F37" s="192" t="s">
        <v>168</v>
      </c>
      <c r="G37" s="190" t="s">
        <v>109</v>
      </c>
      <c r="K37" s="191"/>
      <c r="L37" s="191"/>
    </row>
    <row r="38" spans="3:12" ht="25" x14ac:dyDescent="0.25">
      <c r="C38" s="192"/>
      <c r="D38" s="190"/>
      <c r="E38" s="191"/>
      <c r="F38" s="192" t="s">
        <v>169</v>
      </c>
      <c r="G38" s="190" t="s">
        <v>113</v>
      </c>
      <c r="K38" s="191"/>
      <c r="L38" s="191"/>
    </row>
    <row r="39" spans="3:12" ht="25" x14ac:dyDescent="0.25">
      <c r="C39" s="192"/>
      <c r="D39" s="190"/>
      <c r="E39" s="191"/>
      <c r="F39" s="192" t="s">
        <v>170</v>
      </c>
      <c r="G39" s="190" t="s">
        <v>94</v>
      </c>
      <c r="K39" s="191"/>
      <c r="L39" s="191"/>
    </row>
    <row r="40" spans="3:12" ht="25" x14ac:dyDescent="0.25">
      <c r="C40" s="192"/>
      <c r="D40" s="190"/>
      <c r="E40" s="191"/>
      <c r="F40" s="192" t="s">
        <v>171</v>
      </c>
      <c r="G40" s="190" t="s">
        <v>101</v>
      </c>
      <c r="K40" s="190"/>
      <c r="L40" s="191"/>
    </row>
    <row r="41" spans="3:12" ht="25" x14ac:dyDescent="0.25">
      <c r="C41" s="192"/>
      <c r="D41" s="190"/>
      <c r="E41" s="191"/>
      <c r="F41" s="192" t="s">
        <v>172</v>
      </c>
      <c r="G41" s="190" t="s">
        <v>96</v>
      </c>
      <c r="K41" s="191"/>
      <c r="L41" s="191"/>
    </row>
    <row r="42" spans="3:12" ht="25" x14ac:dyDescent="0.25">
      <c r="C42" s="192"/>
      <c r="D42" s="190"/>
      <c r="E42" s="191"/>
      <c r="F42" s="192" t="s">
        <v>173</v>
      </c>
      <c r="G42" s="190" t="s">
        <v>111</v>
      </c>
      <c r="K42" s="191"/>
      <c r="L42" s="191"/>
    </row>
    <row r="43" spans="3:12" ht="25" x14ac:dyDescent="0.25">
      <c r="C43" s="192"/>
      <c r="D43" s="190"/>
      <c r="E43" s="191"/>
      <c r="F43" s="192" t="s">
        <v>174</v>
      </c>
      <c r="G43" s="190" t="s">
        <v>98</v>
      </c>
      <c r="K43" s="191"/>
      <c r="L43" s="191"/>
    </row>
    <row r="44" spans="3:12" ht="25" x14ac:dyDescent="0.25">
      <c r="C44" s="192"/>
      <c r="D44" s="190"/>
      <c r="E44" s="193"/>
      <c r="F44" s="192" t="s">
        <v>175</v>
      </c>
      <c r="G44" s="190" t="s">
        <v>108</v>
      </c>
      <c r="K44" s="191"/>
      <c r="L44" s="191"/>
    </row>
    <row r="45" spans="3:12" ht="25" x14ac:dyDescent="0.25">
      <c r="C45" s="191"/>
      <c r="D45" s="191"/>
      <c r="E45" s="193"/>
      <c r="F45" s="192" t="s">
        <v>176</v>
      </c>
      <c r="G45" s="190" t="s">
        <v>104</v>
      </c>
      <c r="K45" s="191"/>
      <c r="L45" s="191"/>
    </row>
    <row r="46" spans="3:12" ht="25" x14ac:dyDescent="0.25">
      <c r="C46" s="191"/>
      <c r="D46" s="191"/>
      <c r="E46" s="193"/>
      <c r="F46" s="189" t="s">
        <v>177</v>
      </c>
      <c r="G46" s="190" t="s">
        <v>114</v>
      </c>
      <c r="H46" s="190"/>
      <c r="K46" s="191"/>
      <c r="L46" s="191"/>
    </row>
    <row r="47" spans="3:12" ht="25" x14ac:dyDescent="0.15">
      <c r="E47" s="144"/>
      <c r="F47" s="192" t="s">
        <v>181</v>
      </c>
      <c r="G47" s="190" t="s">
        <v>107</v>
      </c>
      <c r="H47" s="190"/>
    </row>
    <row r="48" spans="3:12" ht="25" x14ac:dyDescent="0.15">
      <c r="E48" s="144"/>
      <c r="F48" s="192" t="s">
        <v>182</v>
      </c>
      <c r="G48" s="190" t="s">
        <v>99</v>
      </c>
      <c r="J48" s="187"/>
    </row>
    <row r="49" spans="3:10" ht="25" x14ac:dyDescent="0.15">
      <c r="C49" s="187"/>
      <c r="D49" s="144"/>
      <c r="E49" s="144"/>
      <c r="F49" s="189" t="s">
        <v>183</v>
      </c>
      <c r="G49" s="190" t="s">
        <v>105</v>
      </c>
      <c r="J49" s="187"/>
    </row>
    <row r="50" spans="3:10" ht="25" x14ac:dyDescent="0.15">
      <c r="C50" s="186"/>
      <c r="D50" s="144"/>
      <c r="F50" s="192" t="s">
        <v>184</v>
      </c>
      <c r="G50" s="190" t="s">
        <v>95</v>
      </c>
      <c r="I50" s="144"/>
      <c r="J50" s="144"/>
    </row>
    <row r="51" spans="3:10" ht="25" x14ac:dyDescent="0.15">
      <c r="C51" s="186"/>
      <c r="D51" s="144"/>
      <c r="F51" s="192" t="s">
        <v>185</v>
      </c>
      <c r="G51" s="190" t="s">
        <v>110</v>
      </c>
      <c r="I51" s="144"/>
      <c r="J51" s="144"/>
    </row>
    <row r="52" spans="3:10" ht="25" x14ac:dyDescent="0.15">
      <c r="F52" s="189" t="s">
        <v>186</v>
      </c>
      <c r="G52" s="190" t="s">
        <v>100</v>
      </c>
      <c r="I52" s="144"/>
      <c r="J52" s="144"/>
    </row>
    <row r="53" spans="3:10" ht="25" x14ac:dyDescent="0.15">
      <c r="F53" s="192" t="s">
        <v>187</v>
      </c>
      <c r="G53" s="190" t="s">
        <v>106</v>
      </c>
      <c r="I53" s="144"/>
      <c r="J53" s="144"/>
    </row>
    <row r="54" spans="3:10" ht="25" x14ac:dyDescent="0.15">
      <c r="F54" s="192" t="s">
        <v>188</v>
      </c>
      <c r="G54" s="190" t="s">
        <v>103</v>
      </c>
      <c r="I54" s="144"/>
      <c r="J54" s="144"/>
    </row>
    <row r="55" spans="3:10" x14ac:dyDescent="0.15">
      <c r="I55" s="144"/>
      <c r="J55" s="144"/>
    </row>
    <row r="59" spans="3:10" x14ac:dyDescent="0.15">
      <c r="H59" s="144"/>
    </row>
  </sheetData>
  <phoneticPr fontId="34" type="noConversion"/>
  <pageMargins left="0.75000000000000011" right="0.75000000000000011" top="1" bottom="1" header="0.5" footer="0.5"/>
  <pageSetup paperSize="9" scale="40" orientation="portrait" horizontalDpi="4294967292" verticalDpi="4294967292" r:id="rId1"/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Plan des matchs 8P</vt:lpstr>
      <vt:lpstr>coupe</vt:lpstr>
      <vt:lpstr>Class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Utilisateur de Microsoft Office</cp:lastModifiedBy>
  <cp:lastPrinted>2016-12-14T16:01:39Z</cp:lastPrinted>
  <dcterms:created xsi:type="dcterms:W3CDTF">2016-11-27T14:23:31Z</dcterms:created>
  <dcterms:modified xsi:type="dcterms:W3CDTF">2016-12-14T17:08:06Z</dcterms:modified>
</cp:coreProperties>
</file>