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0" yWindow="-460" windowWidth="28800" windowHeight="18000" firstSheet="1" activeTab="2"/>
  </bookViews>
  <sheets>
    <sheet name="HOMMES NATIONS CUP" sheetId="1" r:id="rId1"/>
    <sheet name="FEMMES NATIONS CUP" sheetId="4" r:id="rId2"/>
    <sheet name="H&amp;F TGI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5" i="1"/>
  <c r="F74" i="1"/>
  <c r="F73" i="1"/>
  <c r="B80" i="1"/>
  <c r="B79" i="1"/>
  <c r="B78" i="1"/>
  <c r="B77" i="1"/>
  <c r="B76" i="1"/>
  <c r="B75" i="1"/>
  <c r="B74" i="1"/>
  <c r="B73" i="1"/>
  <c r="B73" i="4"/>
  <c r="F78" i="4"/>
  <c r="F80" i="4"/>
  <c r="F79" i="4"/>
  <c r="F77" i="4"/>
  <c r="F76" i="4"/>
  <c r="F75" i="4"/>
  <c r="F74" i="4"/>
  <c r="B74" i="4"/>
  <c r="F73" i="4"/>
  <c r="B80" i="4"/>
  <c r="B79" i="4"/>
  <c r="B78" i="4"/>
  <c r="B77" i="4"/>
  <c r="B76" i="4"/>
  <c r="B75" i="4"/>
  <c r="J18" i="5"/>
  <c r="J19" i="5"/>
  <c r="J20" i="5"/>
  <c r="J21" i="5"/>
  <c r="J22" i="5"/>
  <c r="J23" i="5"/>
  <c r="J24" i="5"/>
  <c r="J17" i="5"/>
  <c r="J8" i="5"/>
  <c r="J9" i="5"/>
  <c r="J10" i="5"/>
  <c r="J11" i="5"/>
  <c r="J12" i="5"/>
  <c r="J13" i="5"/>
  <c r="J14" i="5"/>
  <c r="J7" i="5"/>
  <c r="V12" i="4"/>
  <c r="V23" i="4"/>
  <c r="V34" i="4"/>
  <c r="V45" i="4"/>
  <c r="V56" i="4"/>
  <c r="V11" i="4"/>
  <c r="V22" i="4"/>
  <c r="V33" i="4"/>
  <c r="V44" i="4"/>
  <c r="V55" i="4"/>
  <c r="V10" i="4"/>
  <c r="V21" i="4"/>
  <c r="V32" i="4"/>
  <c r="V43" i="4"/>
  <c r="V54" i="4"/>
  <c r="V9" i="4"/>
  <c r="V20" i="4"/>
  <c r="V31" i="4"/>
  <c r="V42" i="4"/>
  <c r="V53" i="4"/>
  <c r="V7" i="4"/>
  <c r="V18" i="4"/>
  <c r="V29" i="4"/>
  <c r="V40" i="4"/>
  <c r="V51" i="4"/>
  <c r="V6" i="4"/>
  <c r="V17" i="4"/>
  <c r="V28" i="4"/>
  <c r="V39" i="4"/>
  <c r="V50" i="4"/>
  <c r="V5" i="4"/>
  <c r="V16" i="4"/>
  <c r="V27" i="4"/>
  <c r="V38" i="4"/>
  <c r="V49" i="4"/>
  <c r="V12" i="1"/>
  <c r="V23" i="1"/>
  <c r="V34" i="1"/>
  <c r="V45" i="1"/>
  <c r="V56" i="1"/>
  <c r="V11" i="1"/>
  <c r="V22" i="1"/>
  <c r="V33" i="1"/>
  <c r="V44" i="1"/>
  <c r="V55" i="1"/>
  <c r="V10" i="1"/>
  <c r="V21" i="1"/>
  <c r="V32" i="1"/>
  <c r="V43" i="1"/>
  <c r="V54" i="1"/>
  <c r="V9" i="1"/>
  <c r="V20" i="1"/>
  <c r="V31" i="1"/>
  <c r="V42" i="1"/>
  <c r="V53" i="1"/>
  <c r="V8" i="1"/>
  <c r="V19" i="1"/>
  <c r="V30" i="1"/>
  <c r="V41" i="1"/>
  <c r="V52" i="1"/>
  <c r="V7" i="1"/>
  <c r="V18" i="1"/>
  <c r="V29" i="1"/>
  <c r="V40" i="1"/>
  <c r="V51" i="1"/>
  <c r="V6" i="1"/>
  <c r="V17" i="1"/>
  <c r="V28" i="1"/>
  <c r="V39" i="1"/>
  <c r="V50" i="1"/>
  <c r="V5" i="1"/>
  <c r="V16" i="1"/>
  <c r="V27" i="1"/>
  <c r="V38" i="1"/>
  <c r="V49" i="1"/>
  <c r="V67" i="4"/>
  <c r="V66" i="4"/>
  <c r="V65" i="4"/>
  <c r="V64" i="4"/>
  <c r="V63" i="4"/>
  <c r="V62" i="4"/>
  <c r="V61" i="4"/>
  <c r="V60" i="4"/>
  <c r="V52" i="4"/>
  <c r="V41" i="4"/>
  <c r="V30" i="4"/>
  <c r="V19" i="4"/>
  <c r="V8" i="4"/>
  <c r="V67" i="1"/>
  <c r="V66" i="1"/>
  <c r="V65" i="1"/>
  <c r="V64" i="1"/>
  <c r="V63" i="1"/>
  <c r="V62" i="1"/>
  <c r="V61" i="1"/>
  <c r="V60" i="1"/>
</calcChain>
</file>

<file path=xl/sharedStrings.xml><?xml version="1.0" encoding="utf-8"?>
<sst xmlns="http://schemas.openxmlformats.org/spreadsheetml/2006/main" count="209" uniqueCount="35">
  <si>
    <t>Equipes</t>
  </si>
  <si>
    <t>Suisse</t>
  </si>
  <si>
    <t>France</t>
  </si>
  <si>
    <t>Italie</t>
  </si>
  <si>
    <t>République tchèque</t>
  </si>
  <si>
    <t>Royaume-Uni</t>
  </si>
  <si>
    <t>Allemagne</t>
  </si>
  <si>
    <t>Taiwan</t>
  </si>
  <si>
    <t>Austria</t>
  </si>
  <si>
    <t>Nations Cup Hommes/Nb de victoires</t>
  </si>
  <si>
    <t>Points par position</t>
  </si>
  <si>
    <t>MOY PONDEREE</t>
  </si>
  <si>
    <t>POINTS TOTAUX</t>
  </si>
  <si>
    <t>2011-2015</t>
  </si>
  <si>
    <t>POSITION</t>
  </si>
  <si>
    <t>6. United Kingdom</t>
  </si>
  <si>
    <t>4. Taiwan</t>
  </si>
  <si>
    <t>5. Germany</t>
  </si>
  <si>
    <t>7. Czech Republik</t>
  </si>
  <si>
    <t>8. France</t>
  </si>
  <si>
    <t>1. Switzerland</t>
  </si>
  <si>
    <t>2. Italy</t>
  </si>
  <si>
    <t>3. Germany</t>
  </si>
  <si>
    <t>4.Austria</t>
  </si>
  <si>
    <t>5. …</t>
  </si>
  <si>
    <t>Nations Cup Hommes&amp;Femmes classement général</t>
  </si>
  <si>
    <t>POINTS TOTAUX HOMMES</t>
  </si>
  <si>
    <t>POINTS TOTAUX FEMMES</t>
  </si>
  <si>
    <t>TOTAL</t>
  </si>
  <si>
    <t>MOY POND HOMMES</t>
  </si>
  <si>
    <t>MOY POND FEMMES</t>
  </si>
  <si>
    <t>MOY</t>
  </si>
  <si>
    <t xml:space="preserve">POINTS </t>
  </si>
  <si>
    <t>POINTS</t>
  </si>
  <si>
    <t>3.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</si>
</sst>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DBE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34FCE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6" xfId="0" applyBorder="1"/>
    <xf numFmtId="0" fontId="0" fillId="0" borderId="8" xfId="0" applyBorder="1"/>
    <xf numFmtId="0" fontId="1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5" borderId="1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textRotation="255"/>
    </xf>
    <xf numFmtId="0" fontId="6" fillId="6" borderId="1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2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9" borderId="19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Light16"/>
  <colors>
    <mruColors>
      <color rgb="FFE34FCE"/>
      <color rgb="FFF8D4F3"/>
      <color rgb="FFF1DB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A49" workbookViewId="0">
      <selection activeCell="J85" sqref="J85"/>
    </sheetView>
  </sheetViews>
  <sheetFormatPr baseColWidth="10" defaultRowHeight="14" x14ac:dyDescent="0"/>
  <cols>
    <col min="1" max="1" width="20.1640625" customWidth="1"/>
    <col min="2" max="21" width="4.6640625" customWidth="1"/>
  </cols>
  <sheetData>
    <row r="1" spans="1:24" ht="23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24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4" ht="16" thickBot="1">
      <c r="A3" s="6">
        <v>2011</v>
      </c>
      <c r="B3" s="9">
        <v>50</v>
      </c>
      <c r="C3" s="9">
        <v>43</v>
      </c>
      <c r="D3" s="9">
        <v>39</v>
      </c>
      <c r="E3" s="9">
        <v>35</v>
      </c>
      <c r="F3" s="9">
        <v>31</v>
      </c>
      <c r="G3" s="9">
        <v>28</v>
      </c>
      <c r="H3" s="9">
        <v>25</v>
      </c>
      <c r="I3" s="9">
        <v>22</v>
      </c>
      <c r="J3" s="9">
        <v>19</v>
      </c>
      <c r="K3" s="9">
        <v>16</v>
      </c>
      <c r="L3" s="9">
        <v>14</v>
      </c>
      <c r="M3" s="9">
        <v>12</v>
      </c>
      <c r="N3" s="9">
        <v>10</v>
      </c>
      <c r="O3" s="9">
        <v>8</v>
      </c>
      <c r="P3" s="9">
        <v>6</v>
      </c>
      <c r="Q3" s="9">
        <v>5</v>
      </c>
      <c r="R3" s="9">
        <v>4</v>
      </c>
      <c r="S3" s="9">
        <v>3</v>
      </c>
      <c r="T3" s="9">
        <v>2</v>
      </c>
      <c r="U3" s="9">
        <v>1</v>
      </c>
      <c r="V3" s="24" t="s">
        <v>10</v>
      </c>
      <c r="W3" s="25"/>
    </row>
    <row r="4" spans="1:24">
      <c r="A4" s="3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5">
        <v>20</v>
      </c>
      <c r="V4" s="28" t="s">
        <v>14</v>
      </c>
      <c r="W4" s="29"/>
    </row>
    <row r="5" spans="1:24">
      <c r="A5" s="1" t="s">
        <v>1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5"/>
      <c r="V5" s="27">
        <f>B3*B5+C3*C5+D3*D5+E3*E5+F3*F5+G3*G5+H3*H5+I3*I5+J3*J5+K3*K5+L3*L5+M3*M5+N3*N5+O3*O5+P3*P5+Q3*Q5+R3*R5+S3*S5+T3*T5+U3*U5</f>
        <v>50</v>
      </c>
      <c r="W5" s="27"/>
      <c r="X5" s="55" t="s">
        <v>32</v>
      </c>
    </row>
    <row r="6" spans="1:24">
      <c r="A6" s="1" t="s">
        <v>2</v>
      </c>
      <c r="B6" s="7"/>
      <c r="C6" s="7"/>
      <c r="D6" s="7"/>
      <c r="E6" s="7"/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5"/>
      <c r="V6" s="27">
        <f>B3*B6+C3*C6+D3*D6+E3*E6+F3*F6+G3*G6+H3*H6+I3*I6+J3*J6+K3*K6+L3*L6+M3*M6+N3*N6+O3*O6+P3*P6+Q3*Q6+R3*R6+S3*S6+T3*T6+U3*U6</f>
        <v>22</v>
      </c>
      <c r="W6" s="27"/>
      <c r="X6" s="55"/>
    </row>
    <row r="7" spans="1:24">
      <c r="A7" s="1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5"/>
      <c r="V7" s="27">
        <f>B3*B7+C3*C7+D3*D7+E3*E7+F3*F7+G3*G7+H3*H7+I3*I7+J3*J7+K3*K7+L3*L7+M3*M7+N3*N7+O3*O7+P3*P7+Q3*Q7+R3*R7+S3*S7+T3*T7+U3*U7</f>
        <v>0</v>
      </c>
      <c r="W7" s="27"/>
      <c r="X7" s="55"/>
    </row>
    <row r="8" spans="1:24">
      <c r="A8" s="1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5"/>
      <c r="V8" s="27">
        <f>B3*B8+C3*C8+D3*D8+E3*E8+F3*F8+G3*G8+H3*H8+I3*I8+J3*J8+K3*K8+L3*L8+M3*M8+N3*N8+O3*O8+P3*P8+Q3*Q8+R3*R8+S3*S8+T3*T8+U3*U8</f>
        <v>0</v>
      </c>
      <c r="W8" s="27"/>
      <c r="X8" s="55"/>
    </row>
    <row r="9" spans="1:24">
      <c r="A9" s="1" t="s">
        <v>5</v>
      </c>
      <c r="B9" s="7"/>
      <c r="C9" s="7"/>
      <c r="D9" s="7"/>
      <c r="E9" s="7"/>
      <c r="F9" s="7"/>
      <c r="G9" s="7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5"/>
      <c r="V9" s="27">
        <f>B3*B9+C3*C9+D3*D9+E3*E9+F3*F9+G3*G9+H3*H9+I3*I9+J3*J9+K3*K9+L3*L9+M3*M9+N3*N9+O3*O9+P3*P9+Q3*Q9+R3*R9+S3*S9+T3*T9+U3*U9</f>
        <v>28</v>
      </c>
      <c r="W9" s="27"/>
      <c r="X9" s="55"/>
    </row>
    <row r="10" spans="1:24">
      <c r="A10" s="1" t="s">
        <v>6</v>
      </c>
      <c r="B10" s="7"/>
      <c r="C10" s="7"/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5"/>
      <c r="V10" s="27">
        <f>B3*B10+C3*C10+D3*D10+E3*E10+F3*F10+G3*G10+H3*H10+I3*I10+J3*J10+K3*K10+L3*L10+M3*M10+N3*N10+O3*O10+P3*P10+Q3*Q10+R3*R10+S3*S10+T3*T10+U3*U10</f>
        <v>35</v>
      </c>
      <c r="W10" s="27"/>
      <c r="X10" s="55"/>
    </row>
    <row r="11" spans="1:24">
      <c r="A11" s="1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5"/>
      <c r="V11" s="27">
        <f>B3*B11+C3*C11+D3*D11+E3*E11+F3*F11+G3*G11+H3*H11+I3*I11+J3*J11+K3*K11+L3*L11+M3*M11+N3*N11+O3*O11+P3*P11+Q3*Q11+R3*R11+S3*S11+T3*T11+U3*U11</f>
        <v>0</v>
      </c>
      <c r="W11" s="27"/>
      <c r="X11" s="55"/>
    </row>
    <row r="12" spans="1:24" ht="15" thickBot="1">
      <c r="A12" s="2" t="s">
        <v>8</v>
      </c>
      <c r="B12" s="11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6"/>
      <c r="V12" s="27">
        <f>B3*B12+C3*C12+D3*D12+E3*E12+F3*F12+G3*G12+H3*H12+I3*I12+J3*J12+K3*K12+L3*L12+M3*M12+N3*N12+O3*O12+P3*P12+Q3*Q12+R3*R12+S3*S12+T3*T12+U3*U12</f>
        <v>43</v>
      </c>
      <c r="W12" s="27"/>
      <c r="X12" s="55"/>
    </row>
    <row r="13" spans="1:24" ht="15" thickBot="1"/>
    <row r="14" spans="1:24" ht="16" thickBot="1">
      <c r="A14" s="6">
        <v>2012</v>
      </c>
      <c r="B14" s="10">
        <v>50</v>
      </c>
      <c r="C14" s="10">
        <v>43</v>
      </c>
      <c r="D14" s="10">
        <v>39</v>
      </c>
      <c r="E14" s="10">
        <v>35</v>
      </c>
      <c r="F14" s="10">
        <v>31</v>
      </c>
      <c r="G14" s="10">
        <v>28</v>
      </c>
      <c r="H14" s="10">
        <v>25</v>
      </c>
      <c r="I14" s="10">
        <v>22</v>
      </c>
      <c r="J14" s="10">
        <v>19</v>
      </c>
      <c r="K14" s="10">
        <v>16</v>
      </c>
      <c r="L14" s="10">
        <v>14</v>
      </c>
      <c r="M14" s="10">
        <v>12</v>
      </c>
      <c r="N14" s="10">
        <v>10</v>
      </c>
      <c r="O14" s="10">
        <v>8</v>
      </c>
      <c r="P14" s="10">
        <v>6</v>
      </c>
      <c r="Q14" s="10">
        <v>5</v>
      </c>
      <c r="R14" s="10">
        <v>4</v>
      </c>
      <c r="S14" s="10">
        <v>3</v>
      </c>
      <c r="T14" s="10">
        <v>2</v>
      </c>
      <c r="U14" s="10">
        <v>1</v>
      </c>
      <c r="V14" s="24" t="s">
        <v>10</v>
      </c>
      <c r="W14" s="25"/>
    </row>
    <row r="15" spans="1:24">
      <c r="A15" s="3" t="s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  <c r="R15" s="4">
        <v>17</v>
      </c>
      <c r="S15" s="4">
        <v>18</v>
      </c>
      <c r="T15" s="4">
        <v>19</v>
      </c>
      <c r="U15" s="5">
        <v>20</v>
      </c>
      <c r="V15" s="30" t="s">
        <v>14</v>
      </c>
      <c r="W15" s="31"/>
    </row>
    <row r="16" spans="1:24">
      <c r="A16" s="1" t="s">
        <v>1</v>
      </c>
      <c r="B16" s="7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5"/>
      <c r="V16" s="26">
        <f>B14*B16+C14*C16+D14*D16+E14*E16+F14*F16+G14*G16+H14*H16+I14*I16+J14*J16+K14*K16+L14*L16+M14*M16+N14*N16+O14*O16+P14*P16+Q14*Q16+R14*R16+S14*S16+T14*T16+U14*U16</f>
        <v>50</v>
      </c>
      <c r="W16" s="26"/>
      <c r="X16" s="56" t="s">
        <v>32</v>
      </c>
    </row>
    <row r="17" spans="1:24">
      <c r="A17" s="1" t="s">
        <v>2</v>
      </c>
      <c r="B17" s="7"/>
      <c r="C17" s="7"/>
      <c r="D17" s="7"/>
      <c r="E17" s="7"/>
      <c r="F17" s="7"/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5"/>
      <c r="V17" s="26">
        <f>B14*B17+C14*C17+D14*D17+E14*E17+F14*F17+G14*G17+H14*H17+I14*I17+J14*J17+K14*K17+L14*L17+M14*M17+N14*N17+O14*O17+P14*P17+Q14*Q17+R14*R17+S14*S17+T14*T17+U14*U17</f>
        <v>22</v>
      </c>
      <c r="W17" s="26"/>
      <c r="X17" s="56"/>
    </row>
    <row r="18" spans="1:24">
      <c r="A18" s="1" t="s">
        <v>3</v>
      </c>
      <c r="B18" s="7"/>
      <c r="C18" s="7"/>
      <c r="D18" s="7"/>
      <c r="E18" s="7"/>
      <c r="F18" s="7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5"/>
      <c r="V18" s="26">
        <f>B14*B18+C14*C18+D14*D18+E14*E18+F14*F18+G14*G18+H14*H18+I14*I18+J14*J18+K14*K18+L14*L18+M14*M18+N14*N18+O14*O18+P14*P18+Q14*Q18+R14*R18+S14*S18+T14*T18+U14*U18</f>
        <v>31</v>
      </c>
      <c r="W18" s="26"/>
      <c r="X18" s="56"/>
    </row>
    <row r="19" spans="1:24">
      <c r="A19" s="1" t="s">
        <v>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5"/>
      <c r="V19" s="26">
        <f>B14*B19+C14*C19+D14*D19+E14*E19+F14*F19+G14*G19+H14*H19+I14*I19+J14*J19+K14*K19+L14*L19+M14*M19+N14*N19+O14*O19+P14*P19+Q14*Q19+R14*R19+S14*S19+T14*T19+U14*U19</f>
        <v>0</v>
      </c>
      <c r="W19" s="26"/>
      <c r="X19" s="56"/>
    </row>
    <row r="20" spans="1:24">
      <c r="A20" s="1" t="s">
        <v>5</v>
      </c>
      <c r="B20" s="7"/>
      <c r="C20" s="7"/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5"/>
      <c r="V20" s="26">
        <f>B14*B20+C14*C20+D14*D20+E14*E20+F14*F20+G14*G20+H14*H20+I14*I20+J14*J20+K14*K20+L14*L20+M14*M20+N14*N20+O14*O20+P14*P20+Q14*Q20+R14*R20+S14*S20+T14*T20+U14*U20</f>
        <v>35</v>
      </c>
      <c r="W20" s="26"/>
      <c r="X20" s="56"/>
    </row>
    <row r="21" spans="1:24">
      <c r="A21" s="1" t="s">
        <v>6</v>
      </c>
      <c r="B21" s="7"/>
      <c r="C21" s="7"/>
      <c r="D21" s="7"/>
      <c r="E21" s="7"/>
      <c r="F21" s="7"/>
      <c r="G21" s="7"/>
      <c r="H21" s="7">
        <v>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5"/>
      <c r="V21" s="26">
        <f>B14*B21+C14*C21+D14*D21+E14*E21+F14*F21+G14*G21+H14*H21+I14*I21+J14*J21+K14*K21+L14*L21+M14*M21+N14*N21+O14*O21+P14*P21+Q14*Q21+R14*R21+S14*S21+T14*T21+U14*U21</f>
        <v>25</v>
      </c>
      <c r="W21" s="26"/>
      <c r="X21" s="56"/>
    </row>
    <row r="22" spans="1:24">
      <c r="A22" s="1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5"/>
      <c r="V22" s="26">
        <f>B14*B22+C14*C22+D14*D22+E14*E22+F14*F22+G14*G22+H14*H22+I14*I22+J14*J22+K14*K22+L14*L22+M14*M22+N14*N22+O14*O22+P14*P22+Q14*Q22+R14*R22+S14*S22+T14*T22+U14*U22</f>
        <v>0</v>
      </c>
      <c r="W22" s="26"/>
      <c r="X22" s="56"/>
    </row>
    <row r="23" spans="1:24" ht="15" thickBot="1">
      <c r="A23" s="2" t="s">
        <v>8</v>
      </c>
      <c r="B23" s="11"/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6"/>
      <c r="V23" s="26">
        <f>B14*B23+C14*C23+D14*D23+E14*E23+F14*F23+G14*G23+H14*H23+I14*I23+J14*J23+K14*K23+L14*L23+M14*M23+N14*N23+O14*O23+P14*P23+Q14*Q23+R14*R23+S14*S23+T14*T23+U14*U23</f>
        <v>43</v>
      </c>
      <c r="W23" s="26"/>
      <c r="X23" s="56"/>
    </row>
    <row r="24" spans="1:24" ht="15" thickBot="1"/>
    <row r="25" spans="1:24" ht="16" thickBot="1">
      <c r="A25" s="6">
        <v>2013</v>
      </c>
      <c r="B25" s="10">
        <v>50</v>
      </c>
      <c r="C25" s="10">
        <v>43</v>
      </c>
      <c r="D25" s="10">
        <v>39</v>
      </c>
      <c r="E25" s="10">
        <v>35</v>
      </c>
      <c r="F25" s="10">
        <v>31</v>
      </c>
      <c r="G25" s="10">
        <v>28</v>
      </c>
      <c r="H25" s="10">
        <v>25</v>
      </c>
      <c r="I25" s="10">
        <v>22</v>
      </c>
      <c r="J25" s="10">
        <v>19</v>
      </c>
      <c r="K25" s="10">
        <v>16</v>
      </c>
      <c r="L25" s="10">
        <v>14</v>
      </c>
      <c r="M25" s="10">
        <v>12</v>
      </c>
      <c r="N25" s="10">
        <v>10</v>
      </c>
      <c r="O25" s="10">
        <v>8</v>
      </c>
      <c r="P25" s="10">
        <v>6</v>
      </c>
      <c r="Q25" s="10">
        <v>5</v>
      </c>
      <c r="R25" s="10">
        <v>4</v>
      </c>
      <c r="S25" s="10">
        <v>3</v>
      </c>
      <c r="T25" s="10">
        <v>2</v>
      </c>
      <c r="U25" s="10">
        <v>1</v>
      </c>
      <c r="V25" s="24" t="s">
        <v>10</v>
      </c>
      <c r="W25" s="25"/>
    </row>
    <row r="26" spans="1:24">
      <c r="A26" s="3" t="s">
        <v>0</v>
      </c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  <c r="L26" s="4">
        <v>11</v>
      </c>
      <c r="M26" s="4">
        <v>12</v>
      </c>
      <c r="N26" s="4">
        <v>13</v>
      </c>
      <c r="O26" s="4">
        <v>14</v>
      </c>
      <c r="P26" s="4">
        <v>15</v>
      </c>
      <c r="Q26" s="4">
        <v>16</v>
      </c>
      <c r="R26" s="4">
        <v>17</v>
      </c>
      <c r="S26" s="4">
        <v>18</v>
      </c>
      <c r="T26" s="4">
        <v>19</v>
      </c>
      <c r="U26" s="5">
        <v>20</v>
      </c>
      <c r="V26" s="28" t="s">
        <v>14</v>
      </c>
      <c r="W26" s="29"/>
    </row>
    <row r="27" spans="1:24">
      <c r="A27" s="1" t="s">
        <v>1</v>
      </c>
      <c r="B27" s="7"/>
      <c r="C27" s="7">
        <v>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5"/>
      <c r="V27" s="27">
        <f>B25*B27+C25*C27+D25*D27+E25*E27+F25*F27+G25*G27+H25*H27+I25*I27+J25*J27+K25*K27+L25*L27+M25*M27+N25*N27+O25*O27+P25*P27+Q25*Q27+R25*R27+S25*S27+T25*T27+U25*U27</f>
        <v>43</v>
      </c>
      <c r="W27" s="27"/>
      <c r="X27" s="56" t="s">
        <v>32</v>
      </c>
    </row>
    <row r="28" spans="1:24">
      <c r="A28" s="1" t="s">
        <v>2</v>
      </c>
      <c r="B28" s="7"/>
      <c r="C28" s="7"/>
      <c r="D28" s="7"/>
      <c r="E28" s="7"/>
      <c r="F28" s="7"/>
      <c r="G28" s="7"/>
      <c r="H28" s="7"/>
      <c r="I28" s="7"/>
      <c r="J28" s="7"/>
      <c r="K28" s="7">
        <v>1</v>
      </c>
      <c r="L28" s="7"/>
      <c r="M28" s="7"/>
      <c r="N28" s="7"/>
      <c r="O28" s="7"/>
      <c r="P28" s="7"/>
      <c r="Q28" s="7"/>
      <c r="R28" s="7"/>
      <c r="S28" s="7"/>
      <c r="T28" s="7"/>
      <c r="U28" s="15"/>
      <c r="V28" s="27">
        <f>B25*B28+C25*C28+D25*D28+E25*E28+F25*F28+G25*G28+H25*H28+I25*I28+J25*J28+K25*K28+L25*L28+M25*M28+N25*N28+O25*O28+P25*P28+Q25*Q28+R25*R28+S25*S28+T25*T28+U25*U28</f>
        <v>16</v>
      </c>
      <c r="W28" s="27"/>
      <c r="X28" s="56"/>
    </row>
    <row r="29" spans="1:24">
      <c r="A29" s="1" t="s">
        <v>3</v>
      </c>
      <c r="B29" s="7"/>
      <c r="C29" s="7"/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5"/>
      <c r="V29" s="27">
        <f>B25*B29+C25*C29+D25*D29+E25*E29+F25*F29+G25*G29+H25*H29+I25*I29+J25*J29+K25*K29+L25*L29+M25*M29+N25*N29+O25*O29+P25*P29+Q25*Q29+R25*R29+S25*S29+T25*T29+U25*U29</f>
        <v>35</v>
      </c>
      <c r="W29" s="27"/>
      <c r="X29" s="56"/>
    </row>
    <row r="30" spans="1:24">
      <c r="A30" s="1" t="s">
        <v>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5"/>
      <c r="V30" s="27">
        <f>B25*B30+C25*C30+D25*D30+E25*E30+F25*F30+G25*G30+H25*H30+I25*I30+J25*J30+K25*K30+L25*L30+M25*M30+N25*N30+O25*O30+P25*P30+Q25*Q30+R25*R30+S25*S30+T25*T30+U25*U30</f>
        <v>0</v>
      </c>
      <c r="W30" s="27"/>
      <c r="X30" s="56"/>
    </row>
    <row r="31" spans="1:24">
      <c r="A31" s="1" t="s">
        <v>5</v>
      </c>
      <c r="B31" s="7"/>
      <c r="C31" s="7"/>
      <c r="D31" s="7"/>
      <c r="E31" s="7"/>
      <c r="F31" s="7"/>
      <c r="G31" s="7"/>
      <c r="H31" s="7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5"/>
      <c r="V31" s="27">
        <f>B25*B31+C25*C31+D25*D31+E25*E31+F25*F31+G25*G31+H25*H31+I25*I31+J25*J31+K25*K31+L25*L31+M25*M31+N25*N31+O25*O31+P25*P31+Q25*Q31+R25*R31+S25*S31+T25*T31+U25*U31</f>
        <v>25</v>
      </c>
      <c r="W31" s="27"/>
      <c r="X31" s="56"/>
    </row>
    <row r="32" spans="1:24">
      <c r="A32" s="1" t="s">
        <v>6</v>
      </c>
      <c r="B32" s="7"/>
      <c r="C32" s="7"/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5"/>
      <c r="V32" s="27">
        <f>B25*B32+C25*C32+D25*D32+E25*E32+F25*F32+G25*G32+H25*H32+I25*I32+J25*J32+K25*K32+L25*L32+M25*M32+N25*N32+O25*O32+P25*P32+Q25*Q32+R25*R32+S25*S32+T25*T32+U25*U32</f>
        <v>39</v>
      </c>
      <c r="W32" s="27"/>
      <c r="X32" s="56"/>
    </row>
    <row r="33" spans="1:24">
      <c r="A33" s="1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5"/>
      <c r="V33" s="27">
        <f>B25*B33+C25*C33+D25*D33+E25*E33+F25*F33+G25*G33+H25*H33+I25*I33+J25*J33+K25*K33+L25*L33+M25*M33+N25*N33+O25*O33+P25*P33+Q25*Q33+R25*R33+S25*S33+T25*T33+U25*U33</f>
        <v>0</v>
      </c>
      <c r="W33" s="27"/>
      <c r="X33" s="56"/>
    </row>
    <row r="34" spans="1:24" ht="15" thickBot="1">
      <c r="A34" s="2" t="s">
        <v>8</v>
      </c>
      <c r="B34" s="11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6"/>
      <c r="V34" s="27">
        <f>B25*B34+C25*C34+D25*D34+E25*E34+F25*F34+G25*G34+H25*H34+I25*I34+J25*J34+K25*K34+L25*L34+M25*M34+N25*N34+O25*O34+P25*P34+Q25*Q34+R25*R34+S25*S34+T25*T34+U25*U34</f>
        <v>50</v>
      </c>
      <c r="W34" s="27"/>
      <c r="X34" s="56"/>
    </row>
    <row r="35" spans="1:24" ht="15" thickBot="1"/>
    <row r="36" spans="1:24" ht="16" thickBot="1">
      <c r="A36" s="6">
        <v>2014</v>
      </c>
      <c r="B36" s="10">
        <v>50</v>
      </c>
      <c r="C36" s="10">
        <v>43</v>
      </c>
      <c r="D36" s="10">
        <v>39</v>
      </c>
      <c r="E36" s="10">
        <v>35</v>
      </c>
      <c r="F36" s="10">
        <v>31</v>
      </c>
      <c r="G36" s="10">
        <v>28</v>
      </c>
      <c r="H36" s="10">
        <v>25</v>
      </c>
      <c r="I36" s="10">
        <v>22</v>
      </c>
      <c r="J36" s="10">
        <v>19</v>
      </c>
      <c r="K36" s="10">
        <v>16</v>
      </c>
      <c r="L36" s="10">
        <v>14</v>
      </c>
      <c r="M36" s="10">
        <v>12</v>
      </c>
      <c r="N36" s="10">
        <v>10</v>
      </c>
      <c r="O36" s="10">
        <v>8</v>
      </c>
      <c r="P36" s="10">
        <v>6</v>
      </c>
      <c r="Q36" s="10">
        <v>5</v>
      </c>
      <c r="R36" s="10">
        <v>4</v>
      </c>
      <c r="S36" s="10">
        <v>3</v>
      </c>
      <c r="T36" s="10">
        <v>2</v>
      </c>
      <c r="U36" s="10">
        <v>1</v>
      </c>
      <c r="V36" s="24" t="s">
        <v>10</v>
      </c>
      <c r="W36" s="25"/>
    </row>
    <row r="37" spans="1:24">
      <c r="A37" s="3" t="s">
        <v>0</v>
      </c>
      <c r="B37" s="4">
        <v>1</v>
      </c>
      <c r="C37" s="4">
        <v>2</v>
      </c>
      <c r="D37" s="4">
        <v>3</v>
      </c>
      <c r="E37" s="4">
        <v>4</v>
      </c>
      <c r="F37" s="4">
        <v>5</v>
      </c>
      <c r="G37" s="4">
        <v>6</v>
      </c>
      <c r="H37" s="4">
        <v>7</v>
      </c>
      <c r="I37" s="4">
        <v>8</v>
      </c>
      <c r="J37" s="4">
        <v>9</v>
      </c>
      <c r="K37" s="4">
        <v>10</v>
      </c>
      <c r="L37" s="4">
        <v>11</v>
      </c>
      <c r="M37" s="4">
        <v>12</v>
      </c>
      <c r="N37" s="4">
        <v>13</v>
      </c>
      <c r="O37" s="4">
        <v>14</v>
      </c>
      <c r="P37" s="4">
        <v>15</v>
      </c>
      <c r="Q37" s="4">
        <v>16</v>
      </c>
      <c r="R37" s="4">
        <v>17</v>
      </c>
      <c r="S37" s="4">
        <v>18</v>
      </c>
      <c r="T37" s="4">
        <v>19</v>
      </c>
      <c r="U37" s="5">
        <v>20</v>
      </c>
      <c r="V37" s="28" t="s">
        <v>14</v>
      </c>
      <c r="W37" s="29"/>
    </row>
    <row r="38" spans="1:24">
      <c r="A38" s="1" t="s">
        <v>1</v>
      </c>
      <c r="B38" s="7"/>
      <c r="C38" s="7"/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5"/>
      <c r="V38" s="27">
        <f>B36*B38+C36*C38+D36*D38+E36*E38+F36*F38+G36*G38+H36*H38+I36*I38+J36*J38+K36*K38+L36*L38+M36*M38+N36*N38+O36*O38+P36*P38+Q36*Q38+R36*R38+S36*S38+T36*T38+U36*U38</f>
        <v>39</v>
      </c>
      <c r="W38" s="27"/>
      <c r="X38" s="56" t="s">
        <v>33</v>
      </c>
    </row>
    <row r="39" spans="1:24">
      <c r="A39" s="1" t="s">
        <v>2</v>
      </c>
      <c r="B39" s="7"/>
      <c r="C39" s="7"/>
      <c r="D39" s="7"/>
      <c r="E39" s="7"/>
      <c r="F39" s="7"/>
      <c r="G39" s="7"/>
      <c r="H39" s="7"/>
      <c r="I39" s="7"/>
      <c r="J39" s="7"/>
      <c r="K39" s="7">
        <v>1</v>
      </c>
      <c r="L39" s="7"/>
      <c r="M39" s="7"/>
      <c r="N39" s="7"/>
      <c r="O39" s="7"/>
      <c r="P39" s="7"/>
      <c r="Q39" s="7"/>
      <c r="R39" s="7"/>
      <c r="S39" s="7"/>
      <c r="T39" s="7"/>
      <c r="U39" s="15"/>
      <c r="V39" s="27">
        <f>B36*B39+C36*C39+D36*D39+E36*E39+F36*F39+G36*G39+H36*H39+I36*I39+J36*J39+K36*K39+L36*L39+M36*M39+N36*N39+O36*O39+P36*P39+Q36*Q39+R36*R39+S36*S39+T36*T39+U36*U39</f>
        <v>16</v>
      </c>
      <c r="W39" s="27"/>
      <c r="X39" s="56"/>
    </row>
    <row r="40" spans="1:24">
      <c r="A40" s="1" t="s">
        <v>3</v>
      </c>
      <c r="B40" s="7"/>
      <c r="C40" s="7"/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5"/>
      <c r="V40" s="27">
        <f>B36*B40+C36*C40+D36*D40+E36*E40+F36*F40+G36*G40+H36*H40+I36*I40+J36*J40+K36*K40+L36*L40+M36*M40+N36*N40+O36*O40+P36*P40+Q36*Q40+R36*R40+S36*S40+T36*T40+U36*U40</f>
        <v>35</v>
      </c>
      <c r="W40" s="27"/>
      <c r="X40" s="56"/>
    </row>
    <row r="41" spans="1:24">
      <c r="A41" s="1" t="s">
        <v>4</v>
      </c>
      <c r="B41" s="7"/>
      <c r="C41" s="7"/>
      <c r="D41" s="7"/>
      <c r="E41" s="7"/>
      <c r="F41" s="7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5"/>
      <c r="V41" s="27">
        <f>B36*B41+C36*C41+D36*D41+E36*E41+F36*F41+G36*G41+H36*H41+I36*I41+J36*J41+K36*K41+L36*L41+M36*M41+N36*N41+O36*O41+P36*P41+Q36*Q41+R36*R41+S36*S41+T36*T41+U36*U41</f>
        <v>31</v>
      </c>
      <c r="W41" s="27"/>
      <c r="X41" s="56"/>
    </row>
    <row r="42" spans="1:24">
      <c r="A42" s="1" t="s">
        <v>5</v>
      </c>
      <c r="B42" s="7"/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5"/>
      <c r="V42" s="27">
        <f>B36*B42+C36*C42+D36*D42+E36*E42+F36*F42+G36*G42+H36*H42+I36*I42+J36*J42+K36*K42+L36*L42+M36*M42+N36*N42+O36*O42+P36*P42+Q36*Q42+R36*R42+S36*S42+T36*T42+U36*U42</f>
        <v>22</v>
      </c>
      <c r="W42" s="27"/>
      <c r="X42" s="56"/>
    </row>
    <row r="43" spans="1:24">
      <c r="A43" s="1" t="s">
        <v>6</v>
      </c>
      <c r="B43" s="7"/>
      <c r="C43" s="7"/>
      <c r="D43" s="7"/>
      <c r="E43" s="7"/>
      <c r="F43" s="7"/>
      <c r="G43" s="7"/>
      <c r="H43" s="7">
        <v>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5"/>
      <c r="V43" s="27">
        <f>B36*B43+C36*C43+D36*D43+E36*E43+F36*F43+G36*G43+H36*H43+I36*I43+J36*J43+K36*K43+L36*L43+M36*M43+N36*N43+O36*O43+P36*P43+Q36*Q43+R36*R43+S36*S43+T36*T43+U36*U43</f>
        <v>25</v>
      </c>
      <c r="W43" s="27"/>
      <c r="X43" s="56"/>
    </row>
    <row r="44" spans="1:24">
      <c r="A44" s="1" t="s">
        <v>7</v>
      </c>
      <c r="B44" s="7">
        <v>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5"/>
      <c r="V44" s="27">
        <f>B36*B44+C36*C44+D36*D44+E36*E44+F36*F44+G36*G44+H36*H44+I36*I44+J36*J44+K36*K44+L36*L44+M36*M44+N36*N44+O36*O44+P36*P44+Q36*Q44+R36*R44+S36*S44+T36*T44+U36*U44</f>
        <v>50</v>
      </c>
      <c r="W44" s="27"/>
      <c r="X44" s="56"/>
    </row>
    <row r="45" spans="1:24" ht="15" thickBot="1">
      <c r="A45" s="2" t="s">
        <v>8</v>
      </c>
      <c r="B45" s="11"/>
      <c r="C45" s="11">
        <v>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6"/>
      <c r="V45" s="27">
        <f>B36*B45+C36*C45+D36*D45+E36*E45+F36*F45+G36*G45+H36*H45+I36*I45+J36*J45+K36*K45+L36*L45+M36*M45+N36*N45+O36*O45+P36*P45+Q36*Q45+R36*R45+S36*S45+T36*T45+U36*U45</f>
        <v>43</v>
      </c>
      <c r="W45" s="27"/>
      <c r="X45" s="56"/>
    </row>
    <row r="46" spans="1:24" ht="15" thickBot="1"/>
    <row r="47" spans="1:24" ht="16" thickBot="1">
      <c r="A47" s="6">
        <v>2015</v>
      </c>
      <c r="B47" s="10">
        <v>50</v>
      </c>
      <c r="C47" s="10">
        <v>43</v>
      </c>
      <c r="D47" s="10">
        <v>39</v>
      </c>
      <c r="E47" s="10">
        <v>35</v>
      </c>
      <c r="F47" s="10">
        <v>31</v>
      </c>
      <c r="G47" s="10">
        <v>28</v>
      </c>
      <c r="H47" s="10">
        <v>25</v>
      </c>
      <c r="I47" s="10">
        <v>22</v>
      </c>
      <c r="J47" s="10">
        <v>19</v>
      </c>
      <c r="K47" s="10">
        <v>16</v>
      </c>
      <c r="L47" s="10">
        <v>14</v>
      </c>
      <c r="M47" s="10">
        <v>12</v>
      </c>
      <c r="N47" s="10">
        <v>10</v>
      </c>
      <c r="O47" s="10">
        <v>8</v>
      </c>
      <c r="P47" s="10">
        <v>6</v>
      </c>
      <c r="Q47" s="10">
        <v>5</v>
      </c>
      <c r="R47" s="10">
        <v>4</v>
      </c>
      <c r="S47" s="10">
        <v>3</v>
      </c>
      <c r="T47" s="10">
        <v>2</v>
      </c>
      <c r="U47" s="10">
        <v>1</v>
      </c>
      <c r="V47" s="24" t="s">
        <v>10</v>
      </c>
      <c r="W47" s="25"/>
    </row>
    <row r="48" spans="1:24">
      <c r="A48" s="3" t="s">
        <v>0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">
        <v>8</v>
      </c>
      <c r="J48" s="4">
        <v>9</v>
      </c>
      <c r="K48" s="4">
        <v>10</v>
      </c>
      <c r="L48" s="4">
        <v>11</v>
      </c>
      <c r="M48" s="4">
        <v>12</v>
      </c>
      <c r="N48" s="4">
        <v>13</v>
      </c>
      <c r="O48" s="4">
        <v>14</v>
      </c>
      <c r="P48" s="4">
        <v>15</v>
      </c>
      <c r="Q48" s="4">
        <v>16</v>
      </c>
      <c r="R48" s="4">
        <v>17</v>
      </c>
      <c r="S48" s="4">
        <v>18</v>
      </c>
      <c r="T48" s="4">
        <v>19</v>
      </c>
      <c r="U48" s="5">
        <v>20</v>
      </c>
      <c r="V48" s="28" t="s">
        <v>14</v>
      </c>
      <c r="W48" s="29"/>
    </row>
    <row r="49" spans="1:24">
      <c r="A49" s="1" t="s">
        <v>1</v>
      </c>
      <c r="B49" s="7"/>
      <c r="C49" s="7"/>
      <c r="D49" s="7"/>
      <c r="E49" s="7"/>
      <c r="F49" s="7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  <c r="V49" s="27">
        <f>B47*B49+C47*C49+D47*D49+E47*E49+F47*F49+G47*G49+H47*H49+I47*I49+J47*J49+K47*K49+L47*L49+M47*M49+N47*N49+O47*O49+P47*P49+Q47*Q49+R47*R49+S47*S49+T47*T49+U47*U49</f>
        <v>31</v>
      </c>
      <c r="W49" s="27"/>
      <c r="X49" s="56" t="s">
        <v>32</v>
      </c>
    </row>
    <row r="50" spans="1:24">
      <c r="A50" s="1" t="s">
        <v>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v>1</v>
      </c>
      <c r="P50" s="7"/>
      <c r="Q50" s="7"/>
      <c r="R50" s="7"/>
      <c r="S50" s="7"/>
      <c r="T50" s="7"/>
      <c r="U50" s="15"/>
      <c r="V50" s="27">
        <f>B47*B50+C47*C50+D47*D50+E47*E50+F47*F50+G47*G50+H47*H50+I47*I50+J47*J50+K47*K50+L47*L50+M47*M50+N47*N50+O47*O50+P47*P50+Q47*Q50+R47*R50+S47*S50+T47*T50+U47*U50</f>
        <v>8</v>
      </c>
      <c r="W50" s="27"/>
      <c r="X50" s="56"/>
    </row>
    <row r="51" spans="1:24">
      <c r="A51" s="1" t="s">
        <v>3</v>
      </c>
      <c r="B51" s="7"/>
      <c r="C51" s="7"/>
      <c r="D51" s="7">
        <v>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5"/>
      <c r="V51" s="27">
        <f>B47*B51+C47*C51+D47*D51+E47*E51+F47*F51+G47*G51+H47*H51+I47*I51+J47*J51+K47*K51+L47*L51+M47*M51+N47*N51+O47*O51+P47*P51+Q47*Q51+R47*R51+S47*S51+T47*T51+U47*U51</f>
        <v>39</v>
      </c>
      <c r="W51" s="27"/>
      <c r="X51" s="56"/>
    </row>
    <row r="52" spans="1:24">
      <c r="A52" s="1" t="s">
        <v>4</v>
      </c>
      <c r="B52" s="7"/>
      <c r="C52" s="7"/>
      <c r="D52" s="7"/>
      <c r="E52" s="7"/>
      <c r="F52" s="7"/>
      <c r="G52" s="7"/>
      <c r="H52" s="7"/>
      <c r="I52" s="7"/>
      <c r="J52" s="7">
        <v>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15"/>
      <c r="V52" s="27">
        <f>B47*B52+C47*C52+D47*D52+E47*E52+F47*F52+G47*G52+H47*H52+I47*I52+J47*J52+K47*K52+L47*L52+M47*M52+N47*N52+O47*O52+P47*P52+Q47*Q52+R47*R52+S47*S52+T47*T52+U47*U52</f>
        <v>19</v>
      </c>
      <c r="W52" s="27"/>
      <c r="X52" s="56"/>
    </row>
    <row r="53" spans="1:24">
      <c r="A53" s="1" t="s">
        <v>5</v>
      </c>
      <c r="B53" s="7"/>
      <c r="C53" s="7"/>
      <c r="D53" s="7"/>
      <c r="E53" s="7"/>
      <c r="F53" s="7"/>
      <c r="G53" s="7"/>
      <c r="H53" s="7"/>
      <c r="I53" s="7"/>
      <c r="J53" s="7"/>
      <c r="K53" s="7">
        <v>1</v>
      </c>
      <c r="L53" s="7"/>
      <c r="M53" s="7"/>
      <c r="N53" s="7"/>
      <c r="O53" s="7"/>
      <c r="P53" s="7"/>
      <c r="Q53" s="7"/>
      <c r="R53" s="7"/>
      <c r="S53" s="7"/>
      <c r="T53" s="7"/>
      <c r="U53" s="15"/>
      <c r="V53" s="27">
        <f>B47*B53+C47*C53+D47*D53+E47*E53+F47*F53+G47*G53+H47*H53+I47*I53+J47*J53+K47*K53+L47*L53+M47*M53+N47*N53+O47*O53+P47*P53+Q47*Q53+R47*R53+S47*S53+T47*T53+U47*U53</f>
        <v>16</v>
      </c>
      <c r="W53" s="27"/>
      <c r="X53" s="56"/>
    </row>
    <row r="54" spans="1:24">
      <c r="A54" s="1" t="s">
        <v>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>
        <v>1</v>
      </c>
      <c r="M54" s="7"/>
      <c r="N54" s="7"/>
      <c r="O54" s="7"/>
      <c r="P54" s="7"/>
      <c r="Q54" s="7"/>
      <c r="R54" s="7"/>
      <c r="S54" s="7"/>
      <c r="T54" s="7"/>
      <c r="U54" s="15"/>
      <c r="V54" s="27">
        <f>B47*B54+C47*C54+D47*D54+E47*E54+F47*F54+G47*G54+H47*H54+I47*I54+J47*J54+K47*K54+L47*L54+M47*M54+N47*N54+O47*O54+P47*P54+Q47*Q54+R47*R54+S47*S54+T47*T54+U47*U54</f>
        <v>14</v>
      </c>
      <c r="W54" s="27"/>
      <c r="X54" s="56"/>
    </row>
    <row r="55" spans="1:24">
      <c r="A55" s="1" t="s">
        <v>7</v>
      </c>
      <c r="B55" s="7">
        <v>1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5"/>
      <c r="V55" s="27">
        <f>B47*B55+C47*C55+D47*D55+E47*E55+F47*F55+G47*G55+H47*H55+I47*I55+J47*J55+K47*K55+L47*L55+M47*M55+N47*N55+O47*O55+P47*P55+Q47*Q55+R47*R55+S47*S55+T47*T55+U47*U55</f>
        <v>50</v>
      </c>
      <c r="W55" s="27"/>
      <c r="X55" s="56"/>
    </row>
    <row r="56" spans="1:24" ht="15" thickBot="1">
      <c r="A56" s="2" t="s">
        <v>8</v>
      </c>
      <c r="B56" s="11"/>
      <c r="C56" s="11">
        <v>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6"/>
      <c r="V56" s="27">
        <f>B47*B56+C47*C56+D47*D56+E47*E56+F47*F56+G47*G56+H47*H56+I47*I56+J47*J56+K47*K56+L47*L56+M47*M56+N47*N56+O47*O56+P47*P56+Q47*Q56+R47*R56+S47*S56+T47*T56+U47*U56</f>
        <v>43</v>
      </c>
      <c r="W56" s="27"/>
      <c r="X56" s="56"/>
    </row>
    <row r="57" spans="1:24" ht="15" thickBot="1"/>
    <row r="58" spans="1:24" ht="16" thickBot="1">
      <c r="A58" s="6">
        <v>2016</v>
      </c>
      <c r="B58" s="10">
        <v>50</v>
      </c>
      <c r="C58" s="10">
        <v>43</v>
      </c>
      <c r="D58" s="10">
        <v>39</v>
      </c>
      <c r="E58" s="10">
        <v>35</v>
      </c>
      <c r="F58" s="10">
        <v>31</v>
      </c>
      <c r="G58" s="10">
        <v>28</v>
      </c>
      <c r="H58" s="10">
        <v>25</v>
      </c>
      <c r="I58" s="10">
        <v>22</v>
      </c>
      <c r="J58" s="10">
        <v>19</v>
      </c>
      <c r="K58" s="10">
        <v>16</v>
      </c>
      <c r="L58" s="10">
        <v>14</v>
      </c>
      <c r="M58" s="10">
        <v>12</v>
      </c>
      <c r="N58" s="10">
        <v>10</v>
      </c>
      <c r="O58" s="10">
        <v>8</v>
      </c>
      <c r="P58" s="10">
        <v>6</v>
      </c>
      <c r="Q58" s="10">
        <v>5</v>
      </c>
      <c r="R58" s="10">
        <v>4</v>
      </c>
      <c r="S58" s="10">
        <v>3</v>
      </c>
      <c r="T58" s="10">
        <v>2</v>
      </c>
      <c r="U58" s="10">
        <v>1</v>
      </c>
      <c r="V58" s="24" t="s">
        <v>10</v>
      </c>
      <c r="W58" s="25"/>
    </row>
    <row r="59" spans="1:24">
      <c r="A59" s="3" t="s">
        <v>0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">
        <v>8</v>
      </c>
      <c r="J59" s="4">
        <v>9</v>
      </c>
      <c r="K59" s="4">
        <v>10</v>
      </c>
      <c r="L59" s="4">
        <v>11</v>
      </c>
      <c r="M59" s="4">
        <v>12</v>
      </c>
      <c r="N59" s="4">
        <v>13</v>
      </c>
      <c r="O59" s="4">
        <v>14</v>
      </c>
      <c r="P59" s="4">
        <v>15</v>
      </c>
      <c r="Q59" s="4">
        <v>16</v>
      </c>
      <c r="R59" s="4">
        <v>17</v>
      </c>
      <c r="S59" s="4">
        <v>18</v>
      </c>
      <c r="T59" s="4">
        <v>19</v>
      </c>
      <c r="U59" s="5">
        <v>20</v>
      </c>
      <c r="V59" s="28" t="s">
        <v>14</v>
      </c>
      <c r="W59" s="29"/>
    </row>
    <row r="60" spans="1:24">
      <c r="A60" s="1" t="s">
        <v>1</v>
      </c>
      <c r="B60" s="7"/>
      <c r="C60" s="7">
        <v>1</v>
      </c>
      <c r="D60" s="7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5"/>
      <c r="V60" s="27">
        <f>B58*B60+C58*C60+D58*D60+E58*E60+F58*F60+G58*G60+H58*H60+I58*I60+J58*J60+K58*K60+L58*L60+M58*M60+N58*N60+O58*O60+P58*P60+Q58*Q60+R58*R60+S58*S60+T58*T60+U58*U60</f>
        <v>82</v>
      </c>
      <c r="W60" s="27"/>
      <c r="X60" s="56" t="s">
        <v>33</v>
      </c>
    </row>
    <row r="61" spans="1:24">
      <c r="A61" s="1" t="s">
        <v>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5"/>
      <c r="V61" s="27">
        <f>B58*B61+C58*C61+D58*D61+E58*E61+F58*F61+G58*G61+H58*H61+I58*I61+J58*J61+K58*K61+L58*L61+M58*M61+N58*N61+O58*O61+P58*P61+Q58*Q61+R58*R61+S58*S61+T58*T61+U58*U61</f>
        <v>0</v>
      </c>
      <c r="W61" s="27"/>
      <c r="X61" s="56"/>
    </row>
    <row r="62" spans="1:24">
      <c r="A62" s="1" t="s">
        <v>3</v>
      </c>
      <c r="B62" s="7">
        <v>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5"/>
      <c r="V62" s="27">
        <f>B58*B62+C58*C62+D58*D62+E58*E62+F58*F62+G58*G62+H58*H62+I58*I62+J58*J62+K58*K62+L58*L62+M58*M62+N58*N62+O58*O62+P58*P62+Q58*Q62+R58*R62+S58*S62+T58*T62+U58*U62</f>
        <v>50</v>
      </c>
      <c r="W62" s="27"/>
      <c r="X62" s="56"/>
    </row>
    <row r="63" spans="1:24">
      <c r="A63" s="1" t="s">
        <v>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5"/>
      <c r="V63" s="27">
        <f>B58*B63+C58*C63+D58*D63+E58*E63+F58*F63+G58*G63+H58*H63+I58*I63+J58*J63+K58*K63+L58*L63+M58*M63+N58*N63+O58*O63+P58*P63+Q58*Q63+R58*R63+S58*S63+T58*T63+U58*U63</f>
        <v>0</v>
      </c>
      <c r="W63" s="27"/>
      <c r="X63" s="56"/>
    </row>
    <row r="64" spans="1:24">
      <c r="A64" s="1" t="s">
        <v>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5"/>
      <c r="V64" s="27">
        <f>B58*B64+C58*C64+D58*D64+E58*E64+F58*F64+G58*G64+H58*H64+I58*I64+J58*J64+K58*K64+L58*L64+M58*M64+N58*N64+O58*O64+P58*P64+Q58*Q64+R58*R64+S58*S64+T58*T64+U58*U64</f>
        <v>0</v>
      </c>
      <c r="W64" s="27"/>
      <c r="X64" s="56"/>
    </row>
    <row r="65" spans="1:24">
      <c r="A65" s="1" t="s">
        <v>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5"/>
      <c r="V65" s="27">
        <f>B58*B65+C58*C65+D58*D65+E58*E65+F58*F65+G58*G65+H58*H65+I58*I65+J58*J65+K58*K65+L58*L65+M58*M65+N58*N65+O58*O65+P58*P65+Q58*Q65+R58*R65+S58*S65+T58*T65+U58*U65</f>
        <v>0</v>
      </c>
      <c r="W65" s="27"/>
      <c r="X65" s="56"/>
    </row>
    <row r="66" spans="1:24">
      <c r="A66" s="1" t="s">
        <v>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5"/>
      <c r="V66" s="27">
        <f>B58*B66+C58*C66+D58*D66+E58*E66+F58*F66+G58*G66+H58*H66+I58*I66+J58*J66+K58*K66+L58*L66+M58*M66+N58*N66+O58*O66+P58*P66+Q58*Q66+R58*R66+S58*S66+T58*T66+U58*U66</f>
        <v>0</v>
      </c>
      <c r="W66" s="27"/>
      <c r="X66" s="56"/>
    </row>
    <row r="67" spans="1:24" ht="15" thickBot="1">
      <c r="A67" s="2" t="s">
        <v>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6"/>
      <c r="V67" s="27">
        <f>B58*B67+C58*C67+D58*D67+E58*E67+F58*F67+G58*G67+H58*H67+I58*I67+J58*J67+K58*K67+L58*L67+M58*M67+N58*N67+O58*O67+P58*P67+Q58*Q67+R58*R67+S58*S67+T58*T67+U58*U67</f>
        <v>0</v>
      </c>
      <c r="W67" s="27"/>
      <c r="X67" s="56"/>
    </row>
    <row r="69" spans="1:24" ht="15" thickBot="1"/>
    <row r="70" spans="1:24" ht="15" customHeight="1">
      <c r="A70" s="49" t="s">
        <v>13</v>
      </c>
      <c r="B70" s="50"/>
      <c r="C70" s="50"/>
      <c r="D70" s="50"/>
      <c r="E70" s="50"/>
      <c r="F70" s="50"/>
      <c r="G70" s="50"/>
      <c r="H70" s="50"/>
      <c r="I70" s="51"/>
    </row>
    <row r="71" spans="1:24" ht="15" thickBot="1">
      <c r="A71" s="52"/>
      <c r="B71" s="53"/>
      <c r="C71" s="53"/>
      <c r="D71" s="53"/>
      <c r="E71" s="53"/>
      <c r="F71" s="53"/>
      <c r="G71" s="53"/>
      <c r="H71" s="53"/>
      <c r="I71" s="54"/>
    </row>
    <row r="72" spans="1:24">
      <c r="A72" s="12" t="s">
        <v>0</v>
      </c>
      <c r="B72" s="32" t="s">
        <v>12</v>
      </c>
      <c r="C72" s="33"/>
      <c r="D72" s="33"/>
      <c r="E72" s="34"/>
      <c r="F72" s="32" t="s">
        <v>11</v>
      </c>
      <c r="G72" s="33"/>
      <c r="H72" s="33"/>
      <c r="I72" s="35"/>
    </row>
    <row r="73" spans="1:24" ht="21" customHeight="1">
      <c r="A73" s="13" t="s">
        <v>1</v>
      </c>
      <c r="B73" s="39">
        <f t="shared" ref="B73:B80" si="0">V5+V16+V27+V38+V49+V60</f>
        <v>295</v>
      </c>
      <c r="C73" s="40"/>
      <c r="D73" s="40"/>
      <c r="E73" s="41"/>
      <c r="F73" s="43">
        <f t="shared" ref="F73:F80" si="1">0*V5+0.05*V16+0.1*V27+0.2*V38+0.3*V49+0.35*V60</f>
        <v>52.599999999999994</v>
      </c>
      <c r="G73" s="44"/>
      <c r="H73" s="44"/>
      <c r="I73" s="45"/>
    </row>
    <row r="74" spans="1:24" ht="21" customHeight="1">
      <c r="A74" s="13" t="s">
        <v>2</v>
      </c>
      <c r="B74" s="39">
        <f t="shared" si="0"/>
        <v>84</v>
      </c>
      <c r="C74" s="40"/>
      <c r="D74" s="40"/>
      <c r="E74" s="41"/>
      <c r="F74" s="43">
        <f t="shared" si="1"/>
        <v>8.3000000000000007</v>
      </c>
      <c r="G74" s="44"/>
      <c r="H74" s="44"/>
      <c r="I74" s="45"/>
    </row>
    <row r="75" spans="1:24" ht="21" customHeight="1">
      <c r="A75" s="13" t="s">
        <v>3</v>
      </c>
      <c r="B75" s="39">
        <f t="shared" si="0"/>
        <v>190</v>
      </c>
      <c r="C75" s="40"/>
      <c r="D75" s="40"/>
      <c r="E75" s="41"/>
      <c r="F75" s="43">
        <f t="shared" si="1"/>
        <v>41.25</v>
      </c>
      <c r="G75" s="44"/>
      <c r="H75" s="44"/>
      <c r="I75" s="45"/>
    </row>
    <row r="76" spans="1:24" ht="21" customHeight="1">
      <c r="A76" s="13" t="s">
        <v>4</v>
      </c>
      <c r="B76" s="39">
        <f t="shared" si="0"/>
        <v>50</v>
      </c>
      <c r="C76" s="40"/>
      <c r="D76" s="40"/>
      <c r="E76" s="41"/>
      <c r="F76" s="43">
        <f t="shared" si="1"/>
        <v>11.9</v>
      </c>
      <c r="G76" s="44"/>
      <c r="H76" s="44"/>
      <c r="I76" s="45"/>
    </row>
    <row r="77" spans="1:24" ht="21" customHeight="1">
      <c r="A77" s="13" t="s">
        <v>5</v>
      </c>
      <c r="B77" s="39">
        <f t="shared" si="0"/>
        <v>126</v>
      </c>
      <c r="C77" s="40"/>
      <c r="D77" s="40"/>
      <c r="E77" s="41"/>
      <c r="F77" s="43">
        <f t="shared" si="1"/>
        <v>13.45</v>
      </c>
      <c r="G77" s="44"/>
      <c r="H77" s="44"/>
      <c r="I77" s="45"/>
    </row>
    <row r="78" spans="1:24" ht="21" customHeight="1">
      <c r="A78" s="13" t="s">
        <v>6</v>
      </c>
      <c r="B78" s="39">
        <f t="shared" si="0"/>
        <v>138</v>
      </c>
      <c r="C78" s="40"/>
      <c r="D78" s="40"/>
      <c r="E78" s="41"/>
      <c r="F78" s="43">
        <f t="shared" si="1"/>
        <v>14.350000000000001</v>
      </c>
      <c r="G78" s="44"/>
      <c r="H78" s="44"/>
      <c r="I78" s="45"/>
    </row>
    <row r="79" spans="1:24" ht="21" customHeight="1">
      <c r="A79" s="13" t="s">
        <v>7</v>
      </c>
      <c r="B79" s="39">
        <f t="shared" si="0"/>
        <v>100</v>
      </c>
      <c r="C79" s="40"/>
      <c r="D79" s="40"/>
      <c r="E79" s="41"/>
      <c r="F79" s="43">
        <f t="shared" si="1"/>
        <v>25</v>
      </c>
      <c r="G79" s="44"/>
      <c r="H79" s="44"/>
      <c r="I79" s="45"/>
    </row>
    <row r="80" spans="1:24" ht="21" customHeight="1" thickBot="1">
      <c r="A80" s="14" t="s">
        <v>8</v>
      </c>
      <c r="B80" s="36">
        <f t="shared" si="0"/>
        <v>222</v>
      </c>
      <c r="C80" s="37"/>
      <c r="D80" s="37"/>
      <c r="E80" s="38"/>
      <c r="F80" s="46">
        <f t="shared" si="1"/>
        <v>28.65</v>
      </c>
      <c r="G80" s="47"/>
      <c r="H80" s="47"/>
      <c r="I80" s="48"/>
    </row>
    <row r="83" spans="1:1" ht="15" customHeight="1">
      <c r="A83" s="17" t="s">
        <v>20</v>
      </c>
    </row>
    <row r="84" spans="1:1" ht="15.75" customHeight="1">
      <c r="A84" s="17" t="s">
        <v>21</v>
      </c>
    </row>
    <row r="85" spans="1:1">
      <c r="A85" s="17" t="s">
        <v>34</v>
      </c>
    </row>
    <row r="86" spans="1:1" ht="21" customHeight="1">
      <c r="A86" s="18" t="s">
        <v>16</v>
      </c>
    </row>
    <row r="87" spans="1:1" ht="21" customHeight="1">
      <c r="A87" s="17" t="s">
        <v>17</v>
      </c>
    </row>
    <row r="88" spans="1:1" ht="21" customHeight="1">
      <c r="A88" s="17" t="s">
        <v>15</v>
      </c>
    </row>
    <row r="89" spans="1:1" ht="21" customHeight="1">
      <c r="A89" s="18" t="s">
        <v>18</v>
      </c>
    </row>
    <row r="90" spans="1:1" ht="21" customHeight="1">
      <c r="A90" s="17" t="s">
        <v>19</v>
      </c>
    </row>
    <row r="91" spans="1:1" ht="21" customHeight="1"/>
    <row r="92" spans="1:1" ht="21" customHeight="1"/>
    <row r="93" spans="1:1" ht="21" customHeight="1"/>
  </sheetData>
  <mergeCells count="86">
    <mergeCell ref="A1:X1"/>
    <mergeCell ref="F78:I78"/>
    <mergeCell ref="F79:I79"/>
    <mergeCell ref="F80:I80"/>
    <mergeCell ref="A70:I71"/>
    <mergeCell ref="X5:X12"/>
    <mergeCell ref="X16:X23"/>
    <mergeCell ref="X27:X34"/>
    <mergeCell ref="X38:X45"/>
    <mergeCell ref="X49:X56"/>
    <mergeCell ref="X60:X67"/>
    <mergeCell ref="F73:I73"/>
    <mergeCell ref="F74:I74"/>
    <mergeCell ref="F75:I75"/>
    <mergeCell ref="F76:I76"/>
    <mergeCell ref="F77:I77"/>
    <mergeCell ref="B80:E80"/>
    <mergeCell ref="B73:E73"/>
    <mergeCell ref="B74:E74"/>
    <mergeCell ref="B75:E75"/>
    <mergeCell ref="B76:E76"/>
    <mergeCell ref="B77:E77"/>
    <mergeCell ref="B78:E78"/>
    <mergeCell ref="B79:E79"/>
    <mergeCell ref="V64:W64"/>
    <mergeCell ref="V65:W65"/>
    <mergeCell ref="V66:W66"/>
    <mergeCell ref="V67:W67"/>
    <mergeCell ref="B72:E72"/>
    <mergeCell ref="F72:I72"/>
    <mergeCell ref="V59:W59"/>
    <mergeCell ref="V60:W60"/>
    <mergeCell ref="V61:W61"/>
    <mergeCell ref="V62:W62"/>
    <mergeCell ref="V63:W63"/>
    <mergeCell ref="V58:W58"/>
    <mergeCell ref="V51:W51"/>
    <mergeCell ref="V52:W52"/>
    <mergeCell ref="V53:W53"/>
    <mergeCell ref="V54:W54"/>
    <mergeCell ref="V55:W55"/>
    <mergeCell ref="V40:W40"/>
    <mergeCell ref="V41:W41"/>
    <mergeCell ref="V42:W42"/>
    <mergeCell ref="V47:W47"/>
    <mergeCell ref="V56:W56"/>
    <mergeCell ref="V48:W48"/>
    <mergeCell ref="V43:W43"/>
    <mergeCell ref="V44:W44"/>
    <mergeCell ref="V45:W45"/>
    <mergeCell ref="V49:W49"/>
    <mergeCell ref="V50:W50"/>
    <mergeCell ref="V9:W9"/>
    <mergeCell ref="V10:W10"/>
    <mergeCell ref="V11:W11"/>
    <mergeCell ref="V12:W12"/>
    <mergeCell ref="V39:W39"/>
    <mergeCell ref="V26:W26"/>
    <mergeCell ref="V37:W37"/>
    <mergeCell ref="V38:W38"/>
    <mergeCell ref="V17:W17"/>
    <mergeCell ref="V18:W18"/>
    <mergeCell ref="V19:W19"/>
    <mergeCell ref="V20:W20"/>
    <mergeCell ref="V15:W15"/>
    <mergeCell ref="V4:W4"/>
    <mergeCell ref="V5:W5"/>
    <mergeCell ref="V6:W6"/>
    <mergeCell ref="V7:W7"/>
    <mergeCell ref="V8:W8"/>
    <mergeCell ref="V3:W3"/>
    <mergeCell ref="V14:W14"/>
    <mergeCell ref="V25:W25"/>
    <mergeCell ref="V36:W36"/>
    <mergeCell ref="V21:W21"/>
    <mergeCell ref="V22:W22"/>
    <mergeCell ref="V23:W23"/>
    <mergeCell ref="V27:W27"/>
    <mergeCell ref="V28:W28"/>
    <mergeCell ref="V29:W29"/>
    <mergeCell ref="V30:W30"/>
    <mergeCell ref="V31:W31"/>
    <mergeCell ref="V32:W32"/>
    <mergeCell ref="V33:W33"/>
    <mergeCell ref="V34:W34"/>
    <mergeCell ref="V16:W1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opLeftCell="A58" workbookViewId="0">
      <selection activeCell="F73" sqref="F73:I80"/>
    </sheetView>
  </sheetViews>
  <sheetFormatPr baseColWidth="10" defaultRowHeight="14" x14ac:dyDescent="0"/>
  <cols>
    <col min="1" max="1" width="19.83203125" customWidth="1"/>
    <col min="2" max="21" width="4.6640625" customWidth="1"/>
    <col min="22" max="23" width="11.5" customWidth="1"/>
  </cols>
  <sheetData>
    <row r="1" spans="1:24" ht="23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24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4" ht="16" thickBot="1">
      <c r="A3" s="6">
        <v>2011</v>
      </c>
      <c r="B3" s="10">
        <v>50</v>
      </c>
      <c r="C3" s="10">
        <v>43</v>
      </c>
      <c r="D3" s="10">
        <v>39</v>
      </c>
      <c r="E3" s="10">
        <v>35</v>
      </c>
      <c r="F3" s="10">
        <v>31</v>
      </c>
      <c r="G3" s="10">
        <v>28</v>
      </c>
      <c r="H3" s="10">
        <v>25</v>
      </c>
      <c r="I3" s="10">
        <v>22</v>
      </c>
      <c r="J3" s="10">
        <v>19</v>
      </c>
      <c r="K3" s="10">
        <v>16</v>
      </c>
      <c r="L3" s="10">
        <v>14</v>
      </c>
      <c r="M3" s="10">
        <v>12</v>
      </c>
      <c r="N3" s="10">
        <v>10</v>
      </c>
      <c r="O3" s="10">
        <v>8</v>
      </c>
      <c r="P3" s="10">
        <v>6</v>
      </c>
      <c r="Q3" s="10">
        <v>5</v>
      </c>
      <c r="R3" s="10">
        <v>4</v>
      </c>
      <c r="S3" s="10">
        <v>3</v>
      </c>
      <c r="T3" s="10">
        <v>2</v>
      </c>
      <c r="U3" s="10">
        <v>1</v>
      </c>
      <c r="V3" s="24" t="s">
        <v>10</v>
      </c>
      <c r="W3" s="25"/>
    </row>
    <row r="4" spans="1:24">
      <c r="A4" s="3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5">
        <v>20</v>
      </c>
      <c r="V4" s="28" t="s">
        <v>14</v>
      </c>
      <c r="W4" s="29"/>
    </row>
    <row r="5" spans="1:24">
      <c r="A5" s="1" t="s">
        <v>1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5"/>
      <c r="V5" s="27">
        <f>B3*B5+C3*C5+D3*D5+E3*E5+F3*F5+G3*G5+H3*H5+I3*I5+J3*J5+K3*K5+L3*L5+M3*M5+N3*N5+O3*O5+P3*P5+Q3*Q5+R3*R5+S3*S5+T3*T5+U3*U5</f>
        <v>50</v>
      </c>
      <c r="W5" s="27"/>
      <c r="X5" s="56" t="s">
        <v>32</v>
      </c>
    </row>
    <row r="6" spans="1:24">
      <c r="A6" s="1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5"/>
      <c r="V6" s="27">
        <f>B3*B6+C3*C6+D3*D6+E3*E6+F3*F6+G3*G6+H3*H6+I3*I6+J3*J6+K3*K6+L3*L6+M3*M6+N3*N6+O3*O6+P3*P6+Q3*Q6+R3*R6+S3*S6+T3*T6+U3*U6</f>
        <v>0</v>
      </c>
      <c r="W6" s="27"/>
      <c r="X6" s="56"/>
    </row>
    <row r="7" spans="1:24">
      <c r="A7" s="1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5"/>
      <c r="V7" s="27">
        <f>B3*B7+C3*C7+D3*D7+E3*E7+F3*F7+G3*G7+H3*H7+I3*I7+J3*J7+K3*K7+L3*L7+M3*M7+N3*N7+O3*O7+P3*P7+Q3*Q7+R3*R7+S3*S7+T3*T7+U3*U7</f>
        <v>0</v>
      </c>
      <c r="W7" s="27"/>
      <c r="X7" s="56"/>
    </row>
    <row r="8" spans="1:24">
      <c r="A8" s="1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5"/>
      <c r="V8" s="27">
        <f>B3*B8+C3*C8+D3*D8+E3*E8+F3*F8+G3*G8+H3*H8+I3*I8+J3*J8+K3*K8+L3*L8+M3*M8+N3*N8+O3*O8+P3*P8+Q3*Q8+R3*R8+S3*S8+T3*T8+U3*U8</f>
        <v>0</v>
      </c>
      <c r="W8" s="27"/>
      <c r="X8" s="56"/>
    </row>
    <row r="9" spans="1:24">
      <c r="A9" s="1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5"/>
      <c r="V9" s="27">
        <f>B3*B9+C3*C9+D3*D9+E3*E9+F3*F9+G3*G9+H3*H9+I3*I9+J3*J9+K3*K9+L3*L9+M3*M9+N3*N9+O3*O9+P3*P9+Q3*Q9+R3*R9+S3*S9+T3*T9+U3*U9</f>
        <v>0</v>
      </c>
      <c r="W9" s="27"/>
      <c r="X9" s="56"/>
    </row>
    <row r="10" spans="1:24">
      <c r="A10" s="1" t="s">
        <v>6</v>
      </c>
      <c r="B10" s="7"/>
      <c r="C10" s="7"/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5"/>
      <c r="V10" s="27">
        <f>B3*B10+C3*C10+D3*D10+E3*E10+F3*F10+G3*G10+H3*H10+I3*I10+J3*J10+K3*K10+L3*L10+M3*M10+N3*N10+O3*O10+P3*P10+Q3*Q10+R3*R10+S3*S10+T3*T10+U3*U10</f>
        <v>39</v>
      </c>
      <c r="W10" s="27"/>
      <c r="X10" s="56"/>
    </row>
    <row r="11" spans="1:24">
      <c r="A11" s="1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5"/>
      <c r="V11" s="27">
        <f>B3*B11+C3*C11+D3*D11+E3*E11+F3*F11+G3*G11+H3*H11+I3*I11+J3*J11+K3*K11+L3*L11+M3*M11+N3*N11+O3*O11+P3*P11+Q3*Q11+R3*R11+S3*S11+T3*T11+U3*U11</f>
        <v>0</v>
      </c>
      <c r="W11" s="27"/>
      <c r="X11" s="56"/>
    </row>
    <row r="12" spans="1:24" ht="15" thickBot="1">
      <c r="A12" s="2" t="s">
        <v>8</v>
      </c>
      <c r="B12" s="11"/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6"/>
      <c r="V12" s="27">
        <f>B3*B12+C3*C12+D3*D12+E3*E12+F3*F12+G3*G12+H3*H12+I3*I12+J3*J12+K3*K12+L3*L12+M3*M12+N3*N12+O3*O12+P3*P12+Q3*Q12+R3*R12+S3*S12+T3*T12+U3*U12</f>
        <v>43</v>
      </c>
      <c r="W12" s="27"/>
      <c r="X12" s="56"/>
    </row>
    <row r="13" spans="1:24" ht="15" thickBot="1"/>
    <row r="14" spans="1:24" ht="16" thickBot="1">
      <c r="A14" s="6">
        <v>2012</v>
      </c>
      <c r="B14" s="10">
        <v>50</v>
      </c>
      <c r="C14" s="10">
        <v>43</v>
      </c>
      <c r="D14" s="10">
        <v>39</v>
      </c>
      <c r="E14" s="10">
        <v>35</v>
      </c>
      <c r="F14" s="10">
        <v>31</v>
      </c>
      <c r="G14" s="10">
        <v>28</v>
      </c>
      <c r="H14" s="10">
        <v>25</v>
      </c>
      <c r="I14" s="10">
        <v>22</v>
      </c>
      <c r="J14" s="10">
        <v>19</v>
      </c>
      <c r="K14" s="10">
        <v>16</v>
      </c>
      <c r="L14" s="10">
        <v>14</v>
      </c>
      <c r="M14" s="10">
        <v>12</v>
      </c>
      <c r="N14" s="10">
        <v>10</v>
      </c>
      <c r="O14" s="10">
        <v>8</v>
      </c>
      <c r="P14" s="10">
        <v>6</v>
      </c>
      <c r="Q14" s="10">
        <v>5</v>
      </c>
      <c r="R14" s="10">
        <v>4</v>
      </c>
      <c r="S14" s="10">
        <v>3</v>
      </c>
      <c r="T14" s="10">
        <v>2</v>
      </c>
      <c r="U14" s="10">
        <v>1</v>
      </c>
      <c r="V14" s="24" t="s">
        <v>10</v>
      </c>
      <c r="W14" s="25"/>
    </row>
    <row r="15" spans="1:24">
      <c r="A15" s="3" t="s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4">
        <v>16</v>
      </c>
      <c r="R15" s="4">
        <v>17</v>
      </c>
      <c r="S15" s="4">
        <v>18</v>
      </c>
      <c r="T15" s="4">
        <v>19</v>
      </c>
      <c r="U15" s="5">
        <v>20</v>
      </c>
      <c r="V15" s="28" t="s">
        <v>14</v>
      </c>
      <c r="W15" s="29"/>
    </row>
    <row r="16" spans="1:24">
      <c r="A16" s="1" t="s">
        <v>1</v>
      </c>
      <c r="B16" s="7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5"/>
      <c r="V16" s="26">
        <f>B14*B16+C14*C16+D14*D16+E14*E16+F14*F16+G14*G16+H14*H16+I14*I16+J14*J16+K14*K16+L14*L16+M14*M16+N14*N16+O14*O16+P14*P16+Q14*Q16+R14*R16+S14*S16+T14*T16+U14*U16</f>
        <v>50</v>
      </c>
      <c r="W16" s="26"/>
      <c r="X16" s="56" t="s">
        <v>32</v>
      </c>
    </row>
    <row r="17" spans="1:24">
      <c r="A17" s="1" t="s">
        <v>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5"/>
      <c r="V17" s="26">
        <f>B14*B17+C14*C17+D14*D17+E14*E17+F14*F17+G14*G17+H14*H17+I14*I17+J14*J17+K14*K17+L14*L17+M14*M17+N14*N17+O14*O17+P14*P17+Q14*Q17+R14*R17+S14*S17+T14*T17+U14*U17</f>
        <v>0</v>
      </c>
      <c r="W17" s="26"/>
      <c r="X17" s="56"/>
    </row>
    <row r="18" spans="1:24">
      <c r="A18" s="1" t="s">
        <v>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5"/>
      <c r="V18" s="26">
        <f>B14*B18+C14*C18+D14*D18+E14*E18+F14*F18+G14*G18+H14*H18+I14*I18+J14*J18+K14*K18+L14*L18+M14*M18+N14*N18+O14*O18+P14*P18+Q14*Q18+R14*R18+S14*S18+T14*T18+U14*U18</f>
        <v>0</v>
      </c>
      <c r="W18" s="26"/>
      <c r="X18" s="56"/>
    </row>
    <row r="19" spans="1:24">
      <c r="A19" s="1" t="s">
        <v>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5"/>
      <c r="V19" s="26">
        <f>B14*B19+C14*C19+D14*D19+E14*E19+F14*F19+G14*G19+H14*H19+I14*I19+J14*J19+K14*K19+L14*L19+M14*M19+N14*N19+O14*O19+P14*P19+Q14*Q19+R14*R19+S14*S19+T14*T19+U14*U19</f>
        <v>0</v>
      </c>
      <c r="W19" s="26"/>
      <c r="X19" s="56"/>
    </row>
    <row r="20" spans="1:24">
      <c r="A20" s="1" t="s">
        <v>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5"/>
      <c r="V20" s="26">
        <f>B14*B20+C14*C20+D14*D20+E14*E20+F14*F20+G14*G20+H14*H20+I14*I20+J14*J20+K14*K20+L14*L20+M14*M20+N14*N20+O14*O20+P14*P20+Q14*Q20+R14*R20+S14*S20+T14*T20+U14*U20</f>
        <v>0</v>
      </c>
      <c r="W20" s="26"/>
      <c r="X20" s="56"/>
    </row>
    <row r="21" spans="1:24">
      <c r="A21" s="1" t="s">
        <v>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5"/>
      <c r="V21" s="26">
        <f>B14*B21+C14*C21+D14*D21+E14*E21+F14*F21+G14*G21+H14*H21+I14*I21+J14*J21+K14*K21+L14*L21+M14*M21+N14*N21+O14*O21+P14*P21+Q14*Q21+R14*R21+S14*S21+T14*T21+U14*U21</f>
        <v>0</v>
      </c>
      <c r="W21" s="26"/>
      <c r="X21" s="56"/>
    </row>
    <row r="22" spans="1:24">
      <c r="A22" s="1" t="s">
        <v>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5"/>
      <c r="V22" s="26">
        <f>B14*B22+C14*C22+D14*D22+E14*E22+F14*F22+G14*G22+H14*H22+I14*I22+J14*J22+K14*K22+L14*L22+M14*M22+N14*N22+O14*O22+P14*P22+Q14*Q22+R14*R22+S14*S22+T14*T22+U14*U22</f>
        <v>0</v>
      </c>
      <c r="W22" s="26"/>
      <c r="X22" s="56"/>
    </row>
    <row r="23" spans="1:24" ht="15" thickBot="1">
      <c r="A23" s="2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6"/>
      <c r="V23" s="26">
        <f>B14*B23+C14*C23+D14*D23+E14*E23+F14*F23+G14*G23+H14*H23+I14*I23+J14*J23+K14*K23+L14*L23+M14*M23+N14*N23+O14*O23+P14*P23+Q14*Q23+R14*R23+S14*S23+T14*T23+U14*U23</f>
        <v>0</v>
      </c>
      <c r="W23" s="26"/>
      <c r="X23" s="56"/>
    </row>
    <row r="24" spans="1:24" ht="15" thickBot="1"/>
    <row r="25" spans="1:24" ht="16" thickBot="1">
      <c r="A25" s="6">
        <v>2013</v>
      </c>
      <c r="B25" s="10">
        <v>50</v>
      </c>
      <c r="C25" s="10">
        <v>43</v>
      </c>
      <c r="D25" s="10">
        <v>39</v>
      </c>
      <c r="E25" s="10">
        <v>35</v>
      </c>
      <c r="F25" s="10">
        <v>31</v>
      </c>
      <c r="G25" s="10">
        <v>28</v>
      </c>
      <c r="H25" s="10">
        <v>25</v>
      </c>
      <c r="I25" s="10">
        <v>22</v>
      </c>
      <c r="J25" s="10">
        <v>19</v>
      </c>
      <c r="K25" s="10">
        <v>16</v>
      </c>
      <c r="L25" s="10">
        <v>14</v>
      </c>
      <c r="M25" s="10">
        <v>12</v>
      </c>
      <c r="N25" s="10">
        <v>10</v>
      </c>
      <c r="O25" s="10">
        <v>8</v>
      </c>
      <c r="P25" s="10">
        <v>6</v>
      </c>
      <c r="Q25" s="10">
        <v>5</v>
      </c>
      <c r="R25" s="10">
        <v>4</v>
      </c>
      <c r="S25" s="10">
        <v>3</v>
      </c>
      <c r="T25" s="10">
        <v>2</v>
      </c>
      <c r="U25" s="10">
        <v>1</v>
      </c>
      <c r="V25" s="24" t="s">
        <v>10</v>
      </c>
      <c r="W25" s="25"/>
    </row>
    <row r="26" spans="1:24">
      <c r="A26" s="3" t="s">
        <v>0</v>
      </c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  <c r="L26" s="4">
        <v>11</v>
      </c>
      <c r="M26" s="4">
        <v>12</v>
      </c>
      <c r="N26" s="4">
        <v>13</v>
      </c>
      <c r="O26" s="4">
        <v>14</v>
      </c>
      <c r="P26" s="4">
        <v>15</v>
      </c>
      <c r="Q26" s="4">
        <v>16</v>
      </c>
      <c r="R26" s="4">
        <v>17</v>
      </c>
      <c r="S26" s="4">
        <v>18</v>
      </c>
      <c r="T26" s="4">
        <v>19</v>
      </c>
      <c r="U26" s="5">
        <v>20</v>
      </c>
      <c r="V26" s="28" t="s">
        <v>14</v>
      </c>
      <c r="W26" s="29"/>
    </row>
    <row r="27" spans="1:24">
      <c r="A27" s="1" t="s">
        <v>1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5"/>
      <c r="V27" s="27">
        <f>B25*B27+C25*C27+D25*D27+E25*E27+F25*F27+G25*G27+H25*H27+I25*I27+J25*J27+K25*K27+L25*L27+M25*M27+N25*N27+O25*O27+P25*P27+Q25*Q27+R25*R27+S25*S27+T25*T27+U25*U27</f>
        <v>50</v>
      </c>
      <c r="W27" s="27"/>
      <c r="X27" s="56" t="s">
        <v>32</v>
      </c>
    </row>
    <row r="28" spans="1:24">
      <c r="A28" s="1" t="s">
        <v>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5"/>
      <c r="V28" s="27">
        <f>B25*B28+C25*C28+D25*D28+E25*E28+F25*F28+G25*G28+H25*H28+I25*I28+J25*J28+K25*K28+L25*L28+M25*M28+N25*N28+O25*O28+P25*P28+Q25*Q28+R25*R28+S25*S28+T25*T28+U25*U28</f>
        <v>0</v>
      </c>
      <c r="W28" s="27"/>
      <c r="X28" s="56"/>
    </row>
    <row r="29" spans="1:24">
      <c r="A29" s="1" t="s">
        <v>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5"/>
      <c r="V29" s="27">
        <f>B25*B29+C25*C29+D25*D29+E25*E29+F25*F29+G25*G29+H25*H29+I25*I29+J25*J29+K25*K29+L25*L29+M25*M29+N25*N29+O25*O29+P25*P29+Q25*Q29+R25*R29+S25*S29+T25*T29+U25*U29</f>
        <v>0</v>
      </c>
      <c r="W29" s="27"/>
      <c r="X29" s="56"/>
    </row>
    <row r="30" spans="1:24">
      <c r="A30" s="1" t="s">
        <v>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5"/>
      <c r="V30" s="27">
        <f>B25*B30+C25*C30+D25*D30+E25*E30+F25*F30+G25*G30+H25*H30+I25*I30+J25*J30+K25*K30+L25*L30+M25*M30+N25*N30+O25*O30+P25*P30+Q25*Q30+R25*R30+S25*S30+T25*T30+U25*U30</f>
        <v>0</v>
      </c>
      <c r="W30" s="27"/>
      <c r="X30" s="56"/>
    </row>
    <row r="31" spans="1:24">
      <c r="A31" s="1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5"/>
      <c r="V31" s="27">
        <f>B25*B31+C25*C31+D25*D31+E25*E31+F25*F31+G25*G31+H25*H31+I25*I31+J25*J31+K25*K31+L25*L31+M25*M31+N25*N31+O25*O31+P25*P31+Q25*Q31+R25*R31+S25*S31+T25*T31+U25*U31</f>
        <v>0</v>
      </c>
      <c r="W31" s="27"/>
      <c r="X31" s="56"/>
    </row>
    <row r="32" spans="1:24">
      <c r="A32" s="1" t="s">
        <v>6</v>
      </c>
      <c r="B32" s="7"/>
      <c r="C32" s="7">
        <v>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5"/>
      <c r="V32" s="27">
        <f>B25*B32+C25*C32+D25*D32+E25*E32+F25*F32+G25*G32+H25*H32+I25*I32+J25*J32+K25*K32+L25*L32+M25*M32+N25*N32+O25*O32+P25*P32+Q25*Q32+R25*R32+S25*S32+T25*T32+U25*U32</f>
        <v>43</v>
      </c>
      <c r="W32" s="27"/>
      <c r="X32" s="56"/>
    </row>
    <row r="33" spans="1:24">
      <c r="A33" s="1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5"/>
      <c r="V33" s="27">
        <f>B25*B33+C25*C33+D25*D33+E25*E33+F25*F33+G25*G33+H25*H33+I25*I33+J25*J33+K25*K33+L25*L33+M25*M33+N25*N33+O25*O33+P25*P33+Q25*Q33+R25*R33+S25*S33+T25*T33+U25*U33</f>
        <v>0</v>
      </c>
      <c r="W33" s="27"/>
      <c r="X33" s="56"/>
    </row>
    <row r="34" spans="1:24" ht="15" thickBot="1">
      <c r="A34" s="2" t="s">
        <v>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6"/>
      <c r="V34" s="27">
        <f>B25*B34+C25*C34+D25*D34+E25*E34+F25*F34+G25*G34+H25*H34+I25*I34+J25*J34+K25*K34+L25*L34+M25*M34+N25*N34+O25*O34+P25*P34+Q25*Q34+R25*R34+S25*S34+T25*T34+U25*U34</f>
        <v>0</v>
      </c>
      <c r="W34" s="27"/>
      <c r="X34" s="56"/>
    </row>
    <row r="35" spans="1:24" ht="15" thickBot="1"/>
    <row r="36" spans="1:24" ht="16" thickBot="1">
      <c r="A36" s="6">
        <v>2014</v>
      </c>
      <c r="B36" s="10">
        <v>50</v>
      </c>
      <c r="C36" s="10">
        <v>43</v>
      </c>
      <c r="D36" s="10">
        <v>39</v>
      </c>
      <c r="E36" s="10">
        <v>35</v>
      </c>
      <c r="F36" s="10">
        <v>31</v>
      </c>
      <c r="G36" s="10">
        <v>28</v>
      </c>
      <c r="H36" s="10">
        <v>25</v>
      </c>
      <c r="I36" s="10">
        <v>22</v>
      </c>
      <c r="J36" s="10">
        <v>19</v>
      </c>
      <c r="K36" s="10">
        <v>16</v>
      </c>
      <c r="L36" s="10">
        <v>14</v>
      </c>
      <c r="M36" s="10">
        <v>12</v>
      </c>
      <c r="N36" s="10">
        <v>10</v>
      </c>
      <c r="O36" s="10">
        <v>8</v>
      </c>
      <c r="P36" s="10">
        <v>6</v>
      </c>
      <c r="Q36" s="10">
        <v>5</v>
      </c>
      <c r="R36" s="10">
        <v>4</v>
      </c>
      <c r="S36" s="10">
        <v>3</v>
      </c>
      <c r="T36" s="10">
        <v>2</v>
      </c>
      <c r="U36" s="10">
        <v>1</v>
      </c>
      <c r="V36" s="24" t="s">
        <v>10</v>
      </c>
      <c r="W36" s="25"/>
    </row>
    <row r="37" spans="1:24">
      <c r="A37" s="3" t="s">
        <v>0</v>
      </c>
      <c r="B37" s="4">
        <v>1</v>
      </c>
      <c r="C37" s="4">
        <v>2</v>
      </c>
      <c r="D37" s="4">
        <v>3</v>
      </c>
      <c r="E37" s="4">
        <v>4</v>
      </c>
      <c r="F37" s="4">
        <v>5</v>
      </c>
      <c r="G37" s="4">
        <v>6</v>
      </c>
      <c r="H37" s="4">
        <v>7</v>
      </c>
      <c r="I37" s="4">
        <v>8</v>
      </c>
      <c r="J37" s="4">
        <v>9</v>
      </c>
      <c r="K37" s="4">
        <v>10</v>
      </c>
      <c r="L37" s="4">
        <v>11</v>
      </c>
      <c r="M37" s="4">
        <v>12</v>
      </c>
      <c r="N37" s="4">
        <v>13</v>
      </c>
      <c r="O37" s="4">
        <v>14</v>
      </c>
      <c r="P37" s="4">
        <v>15</v>
      </c>
      <c r="Q37" s="4">
        <v>16</v>
      </c>
      <c r="R37" s="4">
        <v>17</v>
      </c>
      <c r="S37" s="4">
        <v>18</v>
      </c>
      <c r="T37" s="4">
        <v>19</v>
      </c>
      <c r="U37" s="5">
        <v>20</v>
      </c>
      <c r="V37" s="28" t="s">
        <v>14</v>
      </c>
      <c r="W37" s="29"/>
    </row>
    <row r="38" spans="1:24">
      <c r="A38" s="1" t="s">
        <v>1</v>
      </c>
      <c r="B38" s="7">
        <v>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5"/>
      <c r="V38" s="27">
        <f>B36*B38+C36*C38+D36*D38+E36*E38+F36*F38+G36*G38+H36*H38+I36*I38+J36*J38+K36*K38+L36*L38+M36*M38+N36*N38+O36*O38+P36*P38+Q36*Q38+R36*R38+S36*S38+T36*T38+U36*U38</f>
        <v>50</v>
      </c>
      <c r="W38" s="27"/>
      <c r="X38" s="56" t="s">
        <v>32</v>
      </c>
    </row>
    <row r="39" spans="1:24">
      <c r="A39" s="1" t="s">
        <v>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5"/>
      <c r="V39" s="27">
        <f>B36*B39+C36*C39+D36*D39+E36*E39+F36*F39+G36*G39+H36*H39+I36*I39+J36*J39+K36*K39+L36*L39+M36*M39+N36*N39+O36*O39+P36*P39+Q36*Q39+R36*R39+S36*S39+T36*T39+U36*U39</f>
        <v>0</v>
      </c>
      <c r="W39" s="27"/>
      <c r="X39" s="56"/>
    </row>
    <row r="40" spans="1:24">
      <c r="A40" s="1" t="s">
        <v>3</v>
      </c>
      <c r="B40" s="7"/>
      <c r="C40" s="7">
        <v>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5"/>
      <c r="V40" s="27">
        <f>B36*B40+C36*C40+D36*D40+E36*E40+F36*F40+G36*G40+H36*H40+I36*I40+J36*J40+K36*K40+L36*L40+M36*M40+N36*N40+O36*O40+P36*P40+Q36*Q40+R36*R40+S36*S40+T36*T40+U36*U40</f>
        <v>43</v>
      </c>
      <c r="W40" s="27"/>
      <c r="X40" s="56"/>
    </row>
    <row r="41" spans="1:24">
      <c r="A41" s="1" t="s">
        <v>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5"/>
      <c r="V41" s="27">
        <f>B36*B41+C36*C41+D36*D41+E36*E41+F36*F41+G36*G41+H36*H41+I36*I41+J36*J41+K36*K41+L36*L41+M36*M41+N36*N41+O36*O41+P36*P41+Q36*Q41+R36*R41+S36*S41+T36*T41+U36*U41</f>
        <v>0</v>
      </c>
      <c r="W41" s="27"/>
      <c r="X41" s="56"/>
    </row>
    <row r="42" spans="1:24">
      <c r="A42" s="1" t="s">
        <v>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5"/>
      <c r="V42" s="27">
        <f>B36*B42+C36*C42+D36*D42+E36*E42+F36*F42+G36*G42+H36*H42+I36*I42+J36*J42+K36*K42+L36*L42+M36*M42+N36*N42+O36*O42+P36*P42+Q36*Q42+R36*R42+S36*S42+T36*T42+U36*U42</f>
        <v>0</v>
      </c>
      <c r="W42" s="27"/>
      <c r="X42" s="56"/>
    </row>
    <row r="43" spans="1:24">
      <c r="A43" s="1" t="s">
        <v>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5"/>
      <c r="V43" s="27">
        <f>B36*B43+C36*C43+D36*D43+E36*E43+F36*F43+G36*G43+H36*H43+I36*I43+J36*J43+K36*K43+L36*L43+M36*M43+N36*N43+O36*O43+P36*P43+Q36*Q43+R36*R43+S36*S43+T36*T43+U36*U43</f>
        <v>0</v>
      </c>
      <c r="W43" s="27"/>
      <c r="X43" s="56"/>
    </row>
    <row r="44" spans="1:24">
      <c r="A44" s="1" t="s">
        <v>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5"/>
      <c r="V44" s="27">
        <f>B36*B44+C36*C44+D36*D44+E36*E44+F36*F44+G36*G44+H36*H44+I36*I44+J36*J44+K36*K44+L36*L44+M36*M44+N36*N44+O36*O44+P36*P44+Q36*Q44+R36*R44+S36*S44+T36*T44+U36*U44</f>
        <v>0</v>
      </c>
      <c r="W44" s="27"/>
      <c r="X44" s="56"/>
    </row>
    <row r="45" spans="1:24" ht="15" thickBot="1">
      <c r="A45" s="2" t="s">
        <v>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6"/>
      <c r="V45" s="27">
        <f>B36*B45+C36*C45+D36*D45+E36*E45+F36*F45+G36*G45+H36*H45+I36*I45+J36*J45+K36*K45+L36*L45+M36*M45+N36*N45+O36*O45+P36*P45+Q36*Q45+R36*R45+S36*S45+T36*T45+U36*U45</f>
        <v>0</v>
      </c>
      <c r="W45" s="27"/>
      <c r="X45" s="56"/>
    </row>
    <row r="46" spans="1:24" ht="15" thickBot="1"/>
    <row r="47" spans="1:24" ht="16" thickBot="1">
      <c r="A47" s="6">
        <v>2015</v>
      </c>
      <c r="B47" s="10">
        <v>50</v>
      </c>
      <c r="C47" s="10">
        <v>43</v>
      </c>
      <c r="D47" s="10">
        <v>39</v>
      </c>
      <c r="E47" s="10">
        <v>35</v>
      </c>
      <c r="F47" s="10">
        <v>31</v>
      </c>
      <c r="G47" s="10">
        <v>28</v>
      </c>
      <c r="H47" s="10">
        <v>25</v>
      </c>
      <c r="I47" s="10">
        <v>22</v>
      </c>
      <c r="J47" s="10">
        <v>19</v>
      </c>
      <c r="K47" s="10">
        <v>16</v>
      </c>
      <c r="L47" s="10">
        <v>14</v>
      </c>
      <c r="M47" s="10">
        <v>12</v>
      </c>
      <c r="N47" s="10">
        <v>10</v>
      </c>
      <c r="O47" s="10">
        <v>8</v>
      </c>
      <c r="P47" s="10">
        <v>6</v>
      </c>
      <c r="Q47" s="10">
        <v>5</v>
      </c>
      <c r="R47" s="10">
        <v>4</v>
      </c>
      <c r="S47" s="10">
        <v>3</v>
      </c>
      <c r="T47" s="10">
        <v>2</v>
      </c>
      <c r="U47" s="10">
        <v>1</v>
      </c>
      <c r="V47" s="24" t="s">
        <v>10</v>
      </c>
      <c r="W47" s="25"/>
    </row>
    <row r="48" spans="1:24">
      <c r="A48" s="3" t="s">
        <v>0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">
        <v>8</v>
      </c>
      <c r="J48" s="4">
        <v>9</v>
      </c>
      <c r="K48" s="4">
        <v>10</v>
      </c>
      <c r="L48" s="4">
        <v>11</v>
      </c>
      <c r="M48" s="4">
        <v>12</v>
      </c>
      <c r="N48" s="4">
        <v>13</v>
      </c>
      <c r="O48" s="4">
        <v>14</v>
      </c>
      <c r="P48" s="4">
        <v>15</v>
      </c>
      <c r="Q48" s="4">
        <v>16</v>
      </c>
      <c r="R48" s="4">
        <v>17</v>
      </c>
      <c r="S48" s="4">
        <v>18</v>
      </c>
      <c r="T48" s="4">
        <v>19</v>
      </c>
      <c r="U48" s="5">
        <v>20</v>
      </c>
      <c r="V48" s="28" t="s">
        <v>14</v>
      </c>
      <c r="W48" s="29"/>
    </row>
    <row r="49" spans="1:24">
      <c r="A49" s="1" t="s">
        <v>1</v>
      </c>
      <c r="B49" s="7">
        <v>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  <c r="V49" s="27">
        <f>B47*B49+C47*C49+D47*D49+E47*E49+F47*F49+G47*G49+H47*H49+I47*I49+J47*J49+K47*K49+L47*L49+M47*M49+N47*N49+O47*O49+P47*P49+Q47*Q49+R47*R49+S47*S49+T47*T49+U47*U49</f>
        <v>50</v>
      </c>
      <c r="W49" s="27"/>
      <c r="X49" s="56" t="s">
        <v>32</v>
      </c>
    </row>
    <row r="50" spans="1:24">
      <c r="A50" s="1" t="s">
        <v>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5"/>
      <c r="V50" s="27">
        <f>B47*B50+C47*C50+D47*D50+E47*E50+F47*F50+G47*G50+H47*H50+I47*I50+J47*J50+K47*K50+L47*L50+M47*M50+N47*N50+O47*O50+P47*P50+Q47*Q50+R47*R50+S47*S50+T47*T50+U47*U50</f>
        <v>0</v>
      </c>
      <c r="W50" s="27"/>
      <c r="X50" s="56"/>
    </row>
    <row r="51" spans="1:24">
      <c r="A51" s="1" t="s">
        <v>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5"/>
      <c r="V51" s="27">
        <f>B47*B51+C47*C51+D47*D51+E47*E51+F47*F51+G47*G51+H47*H51+I47*I51+J47*J51+K47*K51+L47*L51+M47*M51+N47*N51+O47*O51+P47*P51+Q47*Q51+R47*R51+S47*S51+T47*T51+U47*U51</f>
        <v>43</v>
      </c>
      <c r="W51" s="27"/>
      <c r="X51" s="56"/>
    </row>
    <row r="52" spans="1:24">
      <c r="A52" s="1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5"/>
      <c r="V52" s="27">
        <f>B47*B52+C47*C52+D47*D52+E47*E52+F47*F52+G47*G52+H47*H52+I47*I52+J47*J52+K47*K52+L47*L52+M47*M52+N47*N52+O47*O52+P47*P52+Q47*Q52+R47*R52+S47*S52+T47*T52+U47*U52</f>
        <v>0</v>
      </c>
      <c r="W52" s="27"/>
      <c r="X52" s="56"/>
    </row>
    <row r="53" spans="1:24">
      <c r="A53" s="1" t="s">
        <v>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5"/>
      <c r="V53" s="27">
        <f>B47*B53+C47*C53+D47*D53+E47*E53+F47*F53+G47*G53+H47*H53+I47*I53+J47*J53+K47*K53+L47*L53+M47*M53+N47*N53+O47*O53+P47*P53+Q47*Q53+R47*R53+S47*S53+T47*T53+U47*U53</f>
        <v>0</v>
      </c>
      <c r="W53" s="27"/>
      <c r="X53" s="56"/>
    </row>
    <row r="54" spans="1:24">
      <c r="A54" s="1" t="s">
        <v>6</v>
      </c>
      <c r="B54" s="7"/>
      <c r="C54" s="7"/>
      <c r="D54" s="7">
        <v>1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5"/>
      <c r="V54" s="27">
        <f>B47*B54+C47*C54+D47*D54+E47*E54+F47*F54+G47*G54+H47*H54+I47*I54+J47*J54+K47*K54+L47*L54+M47*M54+N47*N54+O47*O54+P47*P54+Q47*Q54+R47*R54+S47*S54+T47*T54+U47*U54</f>
        <v>39</v>
      </c>
      <c r="W54" s="27"/>
      <c r="X54" s="56"/>
    </row>
    <row r="55" spans="1:24">
      <c r="A55" s="1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5"/>
      <c r="V55" s="27">
        <f>B47*B55+C47*C55+D47*D55+E47*E55+F47*F55+G47*G55+H47*H55+I47*I55+J47*J55+K47*K55+L47*L55+M47*M55+N47*N55+O47*O55+P47*P55+Q47*Q55+R47*R55+S47*S55+T47*T55+U47*U55</f>
        <v>0</v>
      </c>
      <c r="W55" s="27"/>
      <c r="X55" s="56"/>
    </row>
    <row r="56" spans="1:24" ht="15" thickBot="1">
      <c r="A56" s="2" t="s">
        <v>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6"/>
      <c r="V56" s="27">
        <f>B47*B56+C47*C56+D47*D56+E47*E56+F47*F56+G47*G56+H47*H56+I47*I56+J47*J56+K47*K56+L47*L56+M47*M56+N47*N56+O47*O56+P47*P56+Q47*Q56+R47*R56+S47*S56+T47*T56+U47*U56</f>
        <v>0</v>
      </c>
      <c r="W56" s="27"/>
      <c r="X56" s="56"/>
    </row>
    <row r="57" spans="1:24" ht="15" thickBot="1"/>
    <row r="58" spans="1:24" ht="16" thickBot="1">
      <c r="A58" s="6">
        <v>2016</v>
      </c>
      <c r="B58" s="10">
        <v>50</v>
      </c>
      <c r="C58" s="10">
        <v>43</v>
      </c>
      <c r="D58" s="10">
        <v>39</v>
      </c>
      <c r="E58" s="10">
        <v>35</v>
      </c>
      <c r="F58" s="10">
        <v>31</v>
      </c>
      <c r="G58" s="10">
        <v>28</v>
      </c>
      <c r="H58" s="10">
        <v>25</v>
      </c>
      <c r="I58" s="10">
        <v>22</v>
      </c>
      <c r="J58" s="10">
        <v>19</v>
      </c>
      <c r="K58" s="10">
        <v>16</v>
      </c>
      <c r="L58" s="10">
        <v>14</v>
      </c>
      <c r="M58" s="10">
        <v>12</v>
      </c>
      <c r="N58" s="10">
        <v>10</v>
      </c>
      <c r="O58" s="10">
        <v>8</v>
      </c>
      <c r="P58" s="10">
        <v>6</v>
      </c>
      <c r="Q58" s="10">
        <v>5</v>
      </c>
      <c r="R58" s="10">
        <v>4</v>
      </c>
      <c r="S58" s="10">
        <v>3</v>
      </c>
      <c r="T58" s="10">
        <v>2</v>
      </c>
      <c r="U58" s="10">
        <v>1</v>
      </c>
      <c r="V58" s="24" t="s">
        <v>10</v>
      </c>
      <c r="W58" s="25"/>
    </row>
    <row r="59" spans="1:24">
      <c r="A59" s="3" t="s">
        <v>0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">
        <v>8</v>
      </c>
      <c r="J59" s="4">
        <v>9</v>
      </c>
      <c r="K59" s="4">
        <v>10</v>
      </c>
      <c r="L59" s="4">
        <v>11</v>
      </c>
      <c r="M59" s="4">
        <v>12</v>
      </c>
      <c r="N59" s="4">
        <v>13</v>
      </c>
      <c r="O59" s="4">
        <v>14</v>
      </c>
      <c r="P59" s="4">
        <v>15</v>
      </c>
      <c r="Q59" s="4">
        <v>16</v>
      </c>
      <c r="R59" s="4">
        <v>17</v>
      </c>
      <c r="S59" s="4">
        <v>18</v>
      </c>
      <c r="T59" s="4">
        <v>19</v>
      </c>
      <c r="U59" s="5">
        <v>20</v>
      </c>
      <c r="V59" s="28" t="s">
        <v>14</v>
      </c>
      <c r="W59" s="29"/>
    </row>
    <row r="60" spans="1:24">
      <c r="A60" s="1" t="s">
        <v>1</v>
      </c>
      <c r="B60" s="7">
        <v>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5"/>
      <c r="V60" s="27">
        <f>B58*B60+C58*C60+D58*D60+E58*E60+F58*F60+G58*G60+H58*H60+I58*I60+J58*J60+K58*K60+L58*L60+M58*M60+N58*N60+O58*O60+P58*P60+Q58*Q60+R58*R60+S58*S60+T58*T60+U58*U60</f>
        <v>50</v>
      </c>
      <c r="W60" s="27"/>
      <c r="X60" s="56" t="s">
        <v>32</v>
      </c>
    </row>
    <row r="61" spans="1:24">
      <c r="A61" s="1" t="s">
        <v>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5"/>
      <c r="V61" s="27">
        <f>B58*B61+C58*C61+D58*D61+E58*E61+F58*F61+G58*G61+H58*H61+I58*I61+J58*J61+K58*K61+L58*L61+M58*M61+N58*N61+O58*O61+P58*P61+Q58*Q61+R58*R61+S58*S61+T58*T61+U58*U61</f>
        <v>0</v>
      </c>
      <c r="W61" s="27"/>
      <c r="X61" s="56"/>
    </row>
    <row r="62" spans="1:24">
      <c r="A62" s="1" t="s">
        <v>3</v>
      </c>
      <c r="B62" s="7"/>
      <c r="C62" s="7"/>
      <c r="D62" s="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5"/>
      <c r="V62" s="27">
        <f>B58*B62+C58*C62+D58*D62+E58*E62+F58*F62+G58*G62+H58*H62+I58*I62+J58*J62+K58*K62+L58*L62+M58*M62+N58*N62+O58*O62+P58*P62+Q58*Q62+R58*R62+S58*S62+T58*T62+U58*U62</f>
        <v>39</v>
      </c>
      <c r="W62" s="27"/>
      <c r="X62" s="56"/>
    </row>
    <row r="63" spans="1:24">
      <c r="A63" s="1" t="s">
        <v>4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5"/>
      <c r="V63" s="27">
        <f>B58*B63+C58*C63+D58*D63+E58*E63+F58*F63+G58*G63+H58*H63+I58*I63+J58*J63+K58*K63+L58*L63+M58*M63+N58*N63+O58*O63+P58*P63+Q58*Q63+R58*R63+S58*S63+T58*T63+U58*U63</f>
        <v>0</v>
      </c>
      <c r="W63" s="27"/>
      <c r="X63" s="56"/>
    </row>
    <row r="64" spans="1:24">
      <c r="A64" s="1" t="s">
        <v>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5"/>
      <c r="V64" s="27">
        <f>B58*B64+C58*C64+D58*D64+E58*E64+F58*F64+G58*G64+H58*H64+I58*I64+J58*J64+K58*K64+L58*L64+M58*M64+N58*N64+O58*O64+P58*P64+Q58*Q64+R58*R64+S58*S64+T58*T64+U58*U64</f>
        <v>0</v>
      </c>
      <c r="W64" s="27"/>
      <c r="X64" s="56"/>
    </row>
    <row r="65" spans="1:24">
      <c r="A65" s="1" t="s">
        <v>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5"/>
      <c r="V65" s="27">
        <f>B58*B65+C58*C65+D58*D65+E58*E65+F58*F65+G58*G65+H58*H65+I58*I65+J58*J65+K58*K65+L58*L65+M58*M65+N58*N65+O58*O65+P58*P65+Q58*Q65+R58*R65+S58*S65+T58*T65+U58*U65</f>
        <v>0</v>
      </c>
      <c r="W65" s="27"/>
      <c r="X65" s="56"/>
    </row>
    <row r="66" spans="1:24">
      <c r="A66" s="1" t="s">
        <v>7</v>
      </c>
      <c r="B66" s="7"/>
      <c r="C66" s="7">
        <v>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5"/>
      <c r="V66" s="27">
        <f>B58*B66+C58*C66+D58*D66+E58*E66+F58*F66+G58*G66+H58*H66+I58*I66+J58*J66+K58*K66+L58*L66+M58*M66+N58*N66+O58*O66+P58*P66+Q58*Q66+R58*R66+S58*S66+T58*T66+U58*U66</f>
        <v>43</v>
      </c>
      <c r="W66" s="27"/>
      <c r="X66" s="56"/>
    </row>
    <row r="67" spans="1:24" ht="15" thickBot="1">
      <c r="A67" s="2" t="s">
        <v>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6"/>
      <c r="V67" s="27">
        <f>B58*B67+C58*C67+D58*D67+E58*E67+F58*F67+G58*G67+H58*H67+I58*I67+J58*J67+K58*K67+L58*L67+M58*M67+N58*N67+O58*O67+P58*P67+Q58*Q67+R58*R67+S58*S67+T58*T67+U58*U67</f>
        <v>0</v>
      </c>
      <c r="W67" s="27"/>
      <c r="X67" s="56"/>
    </row>
    <row r="69" spans="1:24" ht="15" thickBot="1"/>
    <row r="70" spans="1:24">
      <c r="A70" s="49" t="s">
        <v>13</v>
      </c>
      <c r="B70" s="50"/>
      <c r="C70" s="50"/>
      <c r="D70" s="50"/>
      <c r="E70" s="50"/>
      <c r="F70" s="50"/>
      <c r="G70" s="50"/>
      <c r="H70" s="50"/>
      <c r="I70" s="51"/>
    </row>
    <row r="71" spans="1:24" ht="15" thickBot="1">
      <c r="A71" s="52"/>
      <c r="B71" s="53"/>
      <c r="C71" s="53"/>
      <c r="D71" s="53"/>
      <c r="E71" s="53"/>
      <c r="F71" s="53"/>
      <c r="G71" s="53"/>
      <c r="H71" s="53"/>
      <c r="I71" s="54"/>
    </row>
    <row r="72" spans="1:24">
      <c r="A72" s="12" t="s">
        <v>0</v>
      </c>
      <c r="B72" s="32" t="s">
        <v>12</v>
      </c>
      <c r="C72" s="33"/>
      <c r="D72" s="33"/>
      <c r="E72" s="34"/>
      <c r="F72" s="32" t="s">
        <v>11</v>
      </c>
      <c r="G72" s="33"/>
      <c r="H72" s="33"/>
      <c r="I72" s="35"/>
    </row>
    <row r="73" spans="1:24">
      <c r="A73" s="13" t="s">
        <v>1</v>
      </c>
      <c r="B73" s="39">
        <f t="shared" ref="B73:B80" si="0">V5+V16+V27+V38+V49+V60</f>
        <v>300</v>
      </c>
      <c r="C73" s="40"/>
      <c r="D73" s="40"/>
      <c r="E73" s="41"/>
      <c r="F73" s="39">
        <f t="shared" ref="F73:F80" si="1">0*V5+0.05*V16+0.1*V27+0.2*V38+0.3*V49+0.35*V60</f>
        <v>50</v>
      </c>
      <c r="G73" s="40"/>
      <c r="H73" s="40"/>
      <c r="I73" s="57"/>
    </row>
    <row r="74" spans="1:24">
      <c r="A74" s="13" t="s">
        <v>2</v>
      </c>
      <c r="B74" s="39">
        <f t="shared" si="0"/>
        <v>0</v>
      </c>
      <c r="C74" s="40"/>
      <c r="D74" s="40"/>
      <c r="E74" s="41"/>
      <c r="F74" s="39">
        <f t="shared" si="1"/>
        <v>0</v>
      </c>
      <c r="G74" s="40"/>
      <c r="H74" s="40"/>
      <c r="I74" s="57"/>
    </row>
    <row r="75" spans="1:24">
      <c r="A75" s="13" t="s">
        <v>3</v>
      </c>
      <c r="B75" s="39">
        <f t="shared" si="0"/>
        <v>125</v>
      </c>
      <c r="C75" s="40"/>
      <c r="D75" s="40"/>
      <c r="E75" s="41"/>
      <c r="F75" s="39">
        <f t="shared" si="1"/>
        <v>35.15</v>
      </c>
      <c r="G75" s="40"/>
      <c r="H75" s="40"/>
      <c r="I75" s="57"/>
    </row>
    <row r="76" spans="1:24">
      <c r="A76" s="13" t="s">
        <v>4</v>
      </c>
      <c r="B76" s="39">
        <f t="shared" si="0"/>
        <v>0</v>
      </c>
      <c r="C76" s="40"/>
      <c r="D76" s="40"/>
      <c r="E76" s="41"/>
      <c r="F76" s="39">
        <f t="shared" si="1"/>
        <v>0</v>
      </c>
      <c r="G76" s="40"/>
      <c r="H76" s="40"/>
      <c r="I76" s="57"/>
    </row>
    <row r="77" spans="1:24">
      <c r="A77" s="13" t="s">
        <v>5</v>
      </c>
      <c r="B77" s="39">
        <f t="shared" si="0"/>
        <v>0</v>
      </c>
      <c r="C77" s="40"/>
      <c r="D77" s="40"/>
      <c r="E77" s="41"/>
      <c r="F77" s="39">
        <f t="shared" si="1"/>
        <v>0</v>
      </c>
      <c r="G77" s="40"/>
      <c r="H77" s="40"/>
      <c r="I77" s="57"/>
    </row>
    <row r="78" spans="1:24">
      <c r="A78" s="13" t="s">
        <v>6</v>
      </c>
      <c r="B78" s="39">
        <f t="shared" si="0"/>
        <v>121</v>
      </c>
      <c r="C78" s="40"/>
      <c r="D78" s="40"/>
      <c r="E78" s="41"/>
      <c r="F78" s="39">
        <f t="shared" si="1"/>
        <v>16</v>
      </c>
      <c r="G78" s="40"/>
      <c r="H78" s="40"/>
      <c r="I78" s="57"/>
    </row>
    <row r="79" spans="1:24">
      <c r="A79" s="13" t="s">
        <v>7</v>
      </c>
      <c r="B79" s="39">
        <f t="shared" si="0"/>
        <v>43</v>
      </c>
      <c r="C79" s="40"/>
      <c r="D79" s="40"/>
      <c r="E79" s="41"/>
      <c r="F79" s="39">
        <f t="shared" si="1"/>
        <v>15.049999999999999</v>
      </c>
      <c r="G79" s="40"/>
      <c r="H79" s="40"/>
      <c r="I79" s="57"/>
    </row>
    <row r="80" spans="1:24" ht="15" thickBot="1">
      <c r="A80" s="14" t="s">
        <v>8</v>
      </c>
      <c r="B80" s="36">
        <f t="shared" si="0"/>
        <v>43</v>
      </c>
      <c r="C80" s="37"/>
      <c r="D80" s="37"/>
      <c r="E80" s="38"/>
      <c r="F80" s="36">
        <f t="shared" si="1"/>
        <v>0</v>
      </c>
      <c r="G80" s="37"/>
      <c r="H80" s="37"/>
      <c r="I80" s="58"/>
    </row>
    <row r="83" spans="1:1">
      <c r="A83" s="17" t="s">
        <v>20</v>
      </c>
    </row>
    <row r="84" spans="1:1">
      <c r="A84" s="18" t="s">
        <v>21</v>
      </c>
    </row>
    <row r="85" spans="1:1">
      <c r="A85" s="18" t="s">
        <v>22</v>
      </c>
    </row>
    <row r="86" spans="1:1">
      <c r="A86" s="18" t="s">
        <v>23</v>
      </c>
    </row>
    <row r="87" spans="1:1">
      <c r="A87" s="18" t="s">
        <v>24</v>
      </c>
    </row>
  </sheetData>
  <mergeCells count="86">
    <mergeCell ref="B80:E80"/>
    <mergeCell ref="F80:I80"/>
    <mergeCell ref="X5:X12"/>
    <mergeCell ref="X16:X23"/>
    <mergeCell ref="X27:X34"/>
    <mergeCell ref="X38:X45"/>
    <mergeCell ref="X60:X67"/>
    <mergeCell ref="X49:X56"/>
    <mergeCell ref="B77:E77"/>
    <mergeCell ref="F77:I77"/>
    <mergeCell ref="B78:E78"/>
    <mergeCell ref="F78:I78"/>
    <mergeCell ref="B79:E79"/>
    <mergeCell ref="F79:I79"/>
    <mergeCell ref="B74:E74"/>
    <mergeCell ref="F74:I74"/>
    <mergeCell ref="B75:E75"/>
    <mergeCell ref="F75:I75"/>
    <mergeCell ref="B76:E76"/>
    <mergeCell ref="F76:I76"/>
    <mergeCell ref="V67:W67"/>
    <mergeCell ref="A70:I71"/>
    <mergeCell ref="B72:E72"/>
    <mergeCell ref="F72:I72"/>
    <mergeCell ref="B73:E73"/>
    <mergeCell ref="F73:I73"/>
    <mergeCell ref="V66:W66"/>
    <mergeCell ref="V54:W54"/>
    <mergeCell ref="V55:W55"/>
    <mergeCell ref="V56:W56"/>
    <mergeCell ref="V58:W58"/>
    <mergeCell ref="V59:W59"/>
    <mergeCell ref="V60:W60"/>
    <mergeCell ref="V61:W61"/>
    <mergeCell ref="V62:W62"/>
    <mergeCell ref="V63:W63"/>
    <mergeCell ref="V64:W64"/>
    <mergeCell ref="V65:W65"/>
    <mergeCell ref="V53:W53"/>
    <mergeCell ref="V41:W41"/>
    <mergeCell ref="V42:W42"/>
    <mergeCell ref="V43:W43"/>
    <mergeCell ref="V44:W44"/>
    <mergeCell ref="V45:W45"/>
    <mergeCell ref="V47:W47"/>
    <mergeCell ref="V48:W48"/>
    <mergeCell ref="V49:W49"/>
    <mergeCell ref="V50:W50"/>
    <mergeCell ref="V51:W51"/>
    <mergeCell ref="V52:W52"/>
    <mergeCell ref="V40:W40"/>
    <mergeCell ref="V28:W28"/>
    <mergeCell ref="V29:W29"/>
    <mergeCell ref="V30:W30"/>
    <mergeCell ref="V31:W31"/>
    <mergeCell ref="V32:W32"/>
    <mergeCell ref="V33:W33"/>
    <mergeCell ref="V34:W34"/>
    <mergeCell ref="V36:W36"/>
    <mergeCell ref="V37:W37"/>
    <mergeCell ref="V38:W38"/>
    <mergeCell ref="V39:W39"/>
    <mergeCell ref="V27:W27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5:W25"/>
    <mergeCell ref="V26:W26"/>
    <mergeCell ref="A1:X1"/>
    <mergeCell ref="V14:W14"/>
    <mergeCell ref="V3:W3"/>
    <mergeCell ref="V4:W4"/>
    <mergeCell ref="V5:W5"/>
    <mergeCell ref="V6:W6"/>
    <mergeCell ref="V7:W7"/>
    <mergeCell ref="V8:W8"/>
    <mergeCell ref="V9:W9"/>
    <mergeCell ref="V10:W10"/>
    <mergeCell ref="V11:W11"/>
    <mergeCell ref="V12:W1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"/>
  <sheetViews>
    <sheetView tabSelected="1" workbookViewId="0">
      <selection activeCell="F16" sqref="F16:I16"/>
    </sheetView>
  </sheetViews>
  <sheetFormatPr baseColWidth="10" defaultRowHeight="14" x14ac:dyDescent="0"/>
  <cols>
    <col min="1" max="1" width="20.1640625" customWidth="1"/>
    <col min="2" max="6" width="4.6640625" customWidth="1"/>
    <col min="7" max="18" width="4.33203125" customWidth="1"/>
  </cols>
  <sheetData>
    <row r="2" spans="1:12" ht="15" customHeight="1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1:12" ht="15" customHeight="1">
      <c r="A4" s="83" t="s">
        <v>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 thickBot="1">
      <c r="A5" s="83"/>
      <c r="B5" s="84"/>
      <c r="C5" s="84"/>
      <c r="D5" s="84"/>
      <c r="E5" s="84"/>
      <c r="F5" s="84"/>
      <c r="G5" s="84"/>
      <c r="H5" s="84"/>
      <c r="I5" s="84"/>
      <c r="J5" s="83"/>
      <c r="K5" s="83"/>
      <c r="L5" s="83"/>
    </row>
    <row r="6" spans="1:12" ht="37.5" customHeight="1">
      <c r="A6" s="19" t="s">
        <v>0</v>
      </c>
      <c r="B6" s="97" t="s">
        <v>26</v>
      </c>
      <c r="C6" s="98"/>
      <c r="D6" s="98"/>
      <c r="E6" s="99"/>
      <c r="F6" s="100" t="s">
        <v>27</v>
      </c>
      <c r="G6" s="101"/>
      <c r="H6" s="101"/>
      <c r="I6" s="102"/>
      <c r="J6" s="72" t="s">
        <v>28</v>
      </c>
      <c r="K6" s="73"/>
      <c r="L6" s="74"/>
    </row>
    <row r="7" spans="1:12">
      <c r="A7" s="22" t="s">
        <v>1</v>
      </c>
      <c r="B7" s="85">
        <v>295</v>
      </c>
      <c r="C7" s="86"/>
      <c r="D7" s="86"/>
      <c r="E7" s="87"/>
      <c r="F7" s="88">
        <v>300</v>
      </c>
      <c r="G7" s="89"/>
      <c r="H7" s="89"/>
      <c r="I7" s="90"/>
      <c r="J7" s="81">
        <f>B7+F7</f>
        <v>595</v>
      </c>
      <c r="K7" s="82"/>
      <c r="L7" s="82"/>
    </row>
    <row r="8" spans="1:12">
      <c r="A8" s="22" t="s">
        <v>2</v>
      </c>
      <c r="B8" s="85">
        <v>84</v>
      </c>
      <c r="C8" s="86"/>
      <c r="D8" s="86"/>
      <c r="E8" s="87"/>
      <c r="F8" s="88">
        <v>0</v>
      </c>
      <c r="G8" s="89"/>
      <c r="H8" s="89"/>
      <c r="I8" s="90"/>
      <c r="J8" s="81">
        <f t="shared" ref="J8:J14" si="0">B8+F8</f>
        <v>84</v>
      </c>
      <c r="K8" s="82"/>
      <c r="L8" s="82"/>
    </row>
    <row r="9" spans="1:12">
      <c r="A9" s="22" t="s">
        <v>3</v>
      </c>
      <c r="B9" s="85">
        <v>190</v>
      </c>
      <c r="C9" s="86"/>
      <c r="D9" s="86"/>
      <c r="E9" s="87"/>
      <c r="F9" s="88">
        <v>125</v>
      </c>
      <c r="G9" s="89"/>
      <c r="H9" s="89"/>
      <c r="I9" s="90"/>
      <c r="J9" s="81">
        <f t="shared" si="0"/>
        <v>315</v>
      </c>
      <c r="K9" s="82"/>
      <c r="L9" s="82"/>
    </row>
    <row r="10" spans="1:12">
      <c r="A10" s="22" t="s">
        <v>4</v>
      </c>
      <c r="B10" s="85">
        <v>50</v>
      </c>
      <c r="C10" s="86"/>
      <c r="D10" s="86"/>
      <c r="E10" s="87"/>
      <c r="F10" s="88">
        <v>0</v>
      </c>
      <c r="G10" s="89"/>
      <c r="H10" s="89"/>
      <c r="I10" s="90"/>
      <c r="J10" s="81">
        <f t="shared" si="0"/>
        <v>50</v>
      </c>
      <c r="K10" s="82"/>
      <c r="L10" s="82"/>
    </row>
    <row r="11" spans="1:12">
      <c r="A11" s="22" t="s">
        <v>5</v>
      </c>
      <c r="B11" s="85">
        <v>126</v>
      </c>
      <c r="C11" s="86"/>
      <c r="D11" s="86"/>
      <c r="E11" s="87"/>
      <c r="F11" s="88">
        <v>0</v>
      </c>
      <c r="G11" s="89"/>
      <c r="H11" s="89"/>
      <c r="I11" s="90"/>
      <c r="J11" s="81">
        <f t="shared" si="0"/>
        <v>126</v>
      </c>
      <c r="K11" s="82"/>
      <c r="L11" s="82"/>
    </row>
    <row r="12" spans="1:12">
      <c r="A12" s="22" t="s">
        <v>6</v>
      </c>
      <c r="B12" s="85">
        <v>138</v>
      </c>
      <c r="C12" s="86"/>
      <c r="D12" s="86"/>
      <c r="E12" s="87"/>
      <c r="F12" s="88">
        <v>121</v>
      </c>
      <c r="G12" s="89"/>
      <c r="H12" s="89"/>
      <c r="I12" s="90"/>
      <c r="J12" s="81">
        <f t="shared" si="0"/>
        <v>259</v>
      </c>
      <c r="K12" s="82"/>
      <c r="L12" s="82"/>
    </row>
    <row r="13" spans="1:12">
      <c r="A13" s="22" t="s">
        <v>7</v>
      </c>
      <c r="B13" s="85">
        <v>100</v>
      </c>
      <c r="C13" s="86"/>
      <c r="D13" s="86"/>
      <c r="E13" s="87"/>
      <c r="F13" s="88">
        <v>43</v>
      </c>
      <c r="G13" s="89"/>
      <c r="H13" s="89"/>
      <c r="I13" s="90"/>
      <c r="J13" s="81">
        <f t="shared" si="0"/>
        <v>143</v>
      </c>
      <c r="K13" s="82"/>
      <c r="L13" s="82"/>
    </row>
    <row r="14" spans="1:12">
      <c r="A14" s="22" t="s">
        <v>8</v>
      </c>
      <c r="B14" s="91">
        <v>222</v>
      </c>
      <c r="C14" s="92"/>
      <c r="D14" s="92"/>
      <c r="E14" s="93"/>
      <c r="F14" s="94">
        <v>43</v>
      </c>
      <c r="G14" s="95"/>
      <c r="H14" s="95"/>
      <c r="I14" s="96"/>
      <c r="J14" s="81">
        <f t="shared" si="0"/>
        <v>265</v>
      </c>
      <c r="K14" s="82"/>
      <c r="L14" s="82"/>
    </row>
    <row r="15" spans="1:12" ht="6.75" customHeight="1" thickBo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8.5" customHeight="1">
      <c r="A16" s="19" t="s">
        <v>0</v>
      </c>
      <c r="B16" s="69" t="s">
        <v>29</v>
      </c>
      <c r="C16" s="70"/>
      <c r="D16" s="70"/>
      <c r="E16" s="71"/>
      <c r="F16" s="103" t="s">
        <v>30</v>
      </c>
      <c r="G16" s="104"/>
      <c r="H16" s="104"/>
      <c r="I16" s="105"/>
      <c r="J16" s="72" t="s">
        <v>31</v>
      </c>
      <c r="K16" s="73"/>
      <c r="L16" s="74"/>
    </row>
    <row r="17" spans="1:12" ht="15" customHeight="1">
      <c r="A17" s="23" t="s">
        <v>1</v>
      </c>
      <c r="B17" s="75">
        <v>52.599999999999994</v>
      </c>
      <c r="C17" s="76"/>
      <c r="D17" s="76"/>
      <c r="E17" s="77"/>
      <c r="F17" s="63">
        <v>50</v>
      </c>
      <c r="G17" s="64"/>
      <c r="H17" s="64"/>
      <c r="I17" s="65"/>
      <c r="J17" s="59">
        <f>(B17+F17)/2</f>
        <v>51.3</v>
      </c>
      <c r="K17" s="60"/>
      <c r="L17" s="60"/>
    </row>
    <row r="18" spans="1:12">
      <c r="A18" s="23" t="s">
        <v>2</v>
      </c>
      <c r="B18" s="75">
        <v>8.3000000000000007</v>
      </c>
      <c r="C18" s="76"/>
      <c r="D18" s="76"/>
      <c r="E18" s="77"/>
      <c r="F18" s="63">
        <v>0</v>
      </c>
      <c r="G18" s="64"/>
      <c r="H18" s="64"/>
      <c r="I18" s="65"/>
      <c r="J18" s="59">
        <f t="shared" ref="J18:J24" si="1">(B18+F18)/2</f>
        <v>4.1500000000000004</v>
      </c>
      <c r="K18" s="60"/>
      <c r="L18" s="60"/>
    </row>
    <row r="19" spans="1:12">
      <c r="A19" s="23" t="s">
        <v>3</v>
      </c>
      <c r="B19" s="75">
        <v>41.25</v>
      </c>
      <c r="C19" s="76"/>
      <c r="D19" s="76"/>
      <c r="E19" s="77"/>
      <c r="F19" s="63">
        <v>35.15</v>
      </c>
      <c r="G19" s="64"/>
      <c r="H19" s="64"/>
      <c r="I19" s="65"/>
      <c r="J19" s="59">
        <f t="shared" si="1"/>
        <v>38.200000000000003</v>
      </c>
      <c r="K19" s="60"/>
      <c r="L19" s="60"/>
    </row>
    <row r="20" spans="1:12">
      <c r="A20" s="23" t="s">
        <v>4</v>
      </c>
      <c r="B20" s="75">
        <v>11.9</v>
      </c>
      <c r="C20" s="76"/>
      <c r="D20" s="76"/>
      <c r="E20" s="77"/>
      <c r="F20" s="63">
        <v>0</v>
      </c>
      <c r="G20" s="64"/>
      <c r="H20" s="64"/>
      <c r="I20" s="65"/>
      <c r="J20" s="59">
        <f t="shared" si="1"/>
        <v>5.95</v>
      </c>
      <c r="K20" s="60"/>
      <c r="L20" s="60"/>
    </row>
    <row r="21" spans="1:12">
      <c r="A21" s="23" t="s">
        <v>5</v>
      </c>
      <c r="B21" s="75">
        <v>13.45</v>
      </c>
      <c r="C21" s="76"/>
      <c r="D21" s="76"/>
      <c r="E21" s="77"/>
      <c r="F21" s="63">
        <v>0</v>
      </c>
      <c r="G21" s="64"/>
      <c r="H21" s="64"/>
      <c r="I21" s="65"/>
      <c r="J21" s="59">
        <f t="shared" si="1"/>
        <v>6.7249999999999996</v>
      </c>
      <c r="K21" s="60"/>
      <c r="L21" s="60"/>
    </row>
    <row r="22" spans="1:12">
      <c r="A22" s="23" t="s">
        <v>6</v>
      </c>
      <c r="B22" s="75">
        <v>14.350000000000001</v>
      </c>
      <c r="C22" s="76"/>
      <c r="D22" s="76"/>
      <c r="E22" s="77"/>
      <c r="F22" s="63">
        <v>16</v>
      </c>
      <c r="G22" s="64"/>
      <c r="H22" s="64"/>
      <c r="I22" s="65"/>
      <c r="J22" s="59">
        <f t="shared" si="1"/>
        <v>15.175000000000001</v>
      </c>
      <c r="K22" s="60"/>
      <c r="L22" s="60"/>
    </row>
    <row r="23" spans="1:12">
      <c r="A23" s="23" t="s">
        <v>7</v>
      </c>
      <c r="B23" s="75">
        <v>25</v>
      </c>
      <c r="C23" s="76"/>
      <c r="D23" s="76"/>
      <c r="E23" s="77"/>
      <c r="F23" s="63">
        <v>15.049999999999999</v>
      </c>
      <c r="G23" s="64"/>
      <c r="H23" s="64"/>
      <c r="I23" s="65"/>
      <c r="J23" s="59">
        <f t="shared" si="1"/>
        <v>20.024999999999999</v>
      </c>
      <c r="K23" s="60"/>
      <c r="L23" s="60"/>
    </row>
    <row r="24" spans="1:12" ht="15" thickBot="1">
      <c r="A24" s="23" t="s">
        <v>8</v>
      </c>
      <c r="B24" s="78">
        <v>28.65</v>
      </c>
      <c r="C24" s="79"/>
      <c r="D24" s="79"/>
      <c r="E24" s="80"/>
      <c r="F24" s="66">
        <v>0</v>
      </c>
      <c r="G24" s="67"/>
      <c r="H24" s="67"/>
      <c r="I24" s="68"/>
      <c r="J24" s="59">
        <f t="shared" si="1"/>
        <v>14.324999999999999</v>
      </c>
      <c r="K24" s="60"/>
      <c r="L24" s="60"/>
    </row>
    <row r="28" spans="1:12" ht="15" customHeight="1"/>
    <row r="33" ht="15" customHeight="1"/>
    <row r="39" ht="15" customHeight="1"/>
    <row r="50" ht="15" customHeight="1"/>
    <row r="61" ht="15" customHeight="1"/>
    <row r="86" ht="15" customHeight="1"/>
  </sheetData>
  <mergeCells count="56"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F14:I14"/>
    <mergeCell ref="B11:E11"/>
    <mergeCell ref="F11:I11"/>
    <mergeCell ref="B12:E12"/>
    <mergeCell ref="F12:I12"/>
    <mergeCell ref="J14:L14"/>
    <mergeCell ref="A4:L5"/>
    <mergeCell ref="B17:E17"/>
    <mergeCell ref="B18:E18"/>
    <mergeCell ref="B19:E19"/>
    <mergeCell ref="J6:L6"/>
    <mergeCell ref="J7:L7"/>
    <mergeCell ref="J8:L8"/>
    <mergeCell ref="J9:L9"/>
    <mergeCell ref="J10:L10"/>
    <mergeCell ref="J11:L11"/>
    <mergeCell ref="J12:L12"/>
    <mergeCell ref="J13:L13"/>
    <mergeCell ref="B13:E13"/>
    <mergeCell ref="F13:I13"/>
    <mergeCell ref="B14:E14"/>
    <mergeCell ref="B23:E23"/>
    <mergeCell ref="B24:E24"/>
    <mergeCell ref="F17:I17"/>
    <mergeCell ref="F18:I18"/>
    <mergeCell ref="F19:I19"/>
    <mergeCell ref="F20:I20"/>
    <mergeCell ref="F21:I21"/>
    <mergeCell ref="F22:I22"/>
    <mergeCell ref="B20:E20"/>
    <mergeCell ref="J22:L22"/>
    <mergeCell ref="J23:L23"/>
    <mergeCell ref="J24:L24"/>
    <mergeCell ref="A2:L2"/>
    <mergeCell ref="F23:I23"/>
    <mergeCell ref="F24:I24"/>
    <mergeCell ref="B16:E16"/>
    <mergeCell ref="F16:I16"/>
    <mergeCell ref="J16:L16"/>
    <mergeCell ref="J17:L17"/>
    <mergeCell ref="J18:L18"/>
    <mergeCell ref="J19:L19"/>
    <mergeCell ref="J20:L20"/>
    <mergeCell ref="J21:L21"/>
    <mergeCell ref="B21:E21"/>
    <mergeCell ref="B22:E2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HOMMES NATIONS CUP</vt:lpstr>
      <vt:lpstr>FEMMES NATIONS CUP</vt:lpstr>
      <vt:lpstr>H&amp;F TGI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Michael Corga</cp:lastModifiedBy>
  <dcterms:created xsi:type="dcterms:W3CDTF">2016-10-21T07:11:40Z</dcterms:created>
  <dcterms:modified xsi:type="dcterms:W3CDTF">2016-12-22T12:29:51Z</dcterms:modified>
</cp:coreProperties>
</file>