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lionel/Dropbox/Lionel/tchouk/Tournoi AGTB/Geneva Indoors 2016/scolaire/"/>
    </mc:Choice>
  </mc:AlternateContent>
  <bookViews>
    <workbookView xWindow="320" yWindow="800" windowWidth="23180" windowHeight="13840" tabRatio="500" activeTab="1"/>
  </bookViews>
  <sheets>
    <sheet name="Plan des matchs 6-7P" sheetId="1" r:id="rId1"/>
    <sheet name="Class" sheetId="12" r:id="rId2"/>
  </sheets>
  <definedNames>
    <definedName name="_xlnm.Print_Area" localSheetId="0">'Plan des matchs 6-7P'!$A$1:$T$51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" l="1"/>
  <c r="P27" i="1"/>
  <c r="L24" i="1"/>
  <c r="P21" i="1"/>
  <c r="P16" i="1"/>
  <c r="P11" i="1"/>
  <c r="L9" i="1"/>
  <c r="L7" i="1"/>
  <c r="H13" i="1"/>
  <c r="P30" i="1"/>
  <c r="P29" i="1"/>
  <c r="P19" i="1"/>
  <c r="L27" i="1"/>
  <c r="L25" i="1"/>
  <c r="P22" i="1"/>
  <c r="O11" i="1"/>
  <c r="K30" i="1"/>
  <c r="K22" i="1"/>
  <c r="K19" i="1"/>
  <c r="P15" i="1"/>
  <c r="O12" i="1"/>
  <c r="K10" i="1"/>
  <c r="O9" i="1"/>
  <c r="O7" i="1"/>
  <c r="O27" i="1"/>
  <c r="P26" i="1"/>
  <c r="P23" i="1"/>
  <c r="L20" i="1"/>
  <c r="L11" i="1"/>
  <c r="P9" i="1"/>
  <c r="P8" i="1"/>
  <c r="K7" i="1"/>
  <c r="D13" i="1"/>
  <c r="K27" i="1"/>
  <c r="L26" i="1"/>
  <c r="P24" i="1"/>
  <c r="L29" i="1"/>
  <c r="L16" i="1"/>
  <c r="P13" i="1"/>
  <c r="P10" i="1"/>
  <c r="O19" i="1"/>
  <c r="L28" i="1"/>
  <c r="O26" i="1"/>
  <c r="P25" i="1"/>
  <c r="K29" i="1"/>
  <c r="L12" i="1"/>
  <c r="L10" i="1"/>
  <c r="P7" i="1"/>
  <c r="H9" i="1"/>
  <c r="O29" i="1"/>
  <c r="K26" i="1"/>
  <c r="K24" i="1"/>
  <c r="P20" i="1"/>
  <c r="L19" i="1"/>
  <c r="P17" i="1"/>
  <c r="L14" i="1"/>
  <c r="D9" i="1"/>
  <c r="K28" i="1"/>
  <c r="K25" i="1"/>
  <c r="L23" i="1"/>
  <c r="L18" i="1"/>
  <c r="L17" i="1"/>
  <c r="O13" i="1"/>
  <c r="L8" i="1"/>
  <c r="O22" i="1"/>
  <c r="O16" i="1"/>
  <c r="L15" i="1"/>
  <c r="P14" i="1"/>
  <c r="L13" i="1"/>
  <c r="P12" i="1"/>
  <c r="O10" i="1"/>
  <c r="K8" i="1"/>
  <c r="O30" i="1"/>
  <c r="P28" i="1"/>
  <c r="L22" i="1"/>
  <c r="K20" i="1"/>
  <c r="K18" i="1"/>
  <c r="K16" i="1"/>
  <c r="K14" i="1"/>
  <c r="K12" i="1"/>
  <c r="G13" i="1"/>
  <c r="G9" i="1"/>
  <c r="O24" i="1"/>
  <c r="K23" i="1"/>
  <c r="L21" i="1"/>
  <c r="P18" i="1"/>
  <c r="K15" i="1"/>
  <c r="O8" i="1"/>
  <c r="C13" i="1"/>
  <c r="C9" i="1"/>
  <c r="O28" i="1"/>
  <c r="O25" i="1"/>
  <c r="O23" i="1"/>
  <c r="O21" i="1"/>
  <c r="O17" i="1"/>
  <c r="O14" i="1"/>
  <c r="K21" i="1"/>
  <c r="O20" i="1"/>
  <c r="O18" i="1"/>
  <c r="K17" i="1"/>
  <c r="O15" i="1"/>
  <c r="K13" i="1"/>
  <c r="K11" i="1"/>
  <c r="K9" i="1"/>
  <c r="C28" i="1"/>
  <c r="G25" i="1"/>
  <c r="C24" i="1"/>
  <c r="C18" i="1"/>
  <c r="C16" i="1"/>
  <c r="G12" i="1"/>
  <c r="G10" i="1"/>
  <c r="C7" i="1"/>
  <c r="C29" i="1"/>
  <c r="C27" i="1"/>
  <c r="G26" i="1"/>
  <c r="G22" i="1"/>
  <c r="G16" i="1"/>
  <c r="C14" i="1"/>
  <c r="C11" i="1"/>
  <c r="D7" i="1"/>
  <c r="G30" i="1"/>
  <c r="H25" i="1"/>
  <c r="G24" i="1"/>
  <c r="G23" i="1"/>
  <c r="H22" i="1"/>
  <c r="G17" i="1"/>
  <c r="G11" i="1"/>
  <c r="G8" i="1"/>
  <c r="G27" i="1"/>
  <c r="D24" i="1"/>
  <c r="D20" i="1"/>
  <c r="G18" i="1"/>
  <c r="C17" i="1"/>
  <c r="C15" i="1"/>
  <c r="C12" i="1"/>
  <c r="H8" i="1"/>
  <c r="H29" i="1"/>
  <c r="H26" i="1"/>
  <c r="H23" i="1"/>
  <c r="C21" i="1"/>
  <c r="G19" i="1"/>
  <c r="G15" i="1"/>
  <c r="H10" i="1"/>
  <c r="C8" i="1"/>
  <c r="H30" i="1"/>
  <c r="G28" i="1"/>
  <c r="C26" i="1"/>
  <c r="C25" i="1"/>
  <c r="H18" i="1"/>
  <c r="D16" i="1"/>
  <c r="D11" i="1"/>
  <c r="D8" i="1"/>
  <c r="D30" i="1"/>
  <c r="D28" i="1"/>
  <c r="C22" i="1"/>
  <c r="G21" i="1"/>
  <c r="H19" i="1"/>
  <c r="H16" i="1"/>
  <c r="D15" i="1"/>
  <c r="H11" i="1"/>
  <c r="H28" i="1"/>
  <c r="D27" i="1"/>
  <c r="C23" i="1"/>
  <c r="D21" i="1"/>
  <c r="C19" i="1"/>
  <c r="H14" i="1"/>
  <c r="D12" i="1"/>
  <c r="H7" i="1"/>
  <c r="D25" i="1"/>
  <c r="H24" i="1"/>
  <c r="D22" i="1"/>
  <c r="H20" i="1"/>
  <c r="D19" i="1"/>
  <c r="D17" i="1"/>
  <c r="H15" i="1"/>
  <c r="D14" i="1"/>
  <c r="D29" i="1"/>
  <c r="H27" i="1"/>
  <c r="D26" i="1"/>
  <c r="D23" i="1"/>
  <c r="H21" i="1"/>
  <c r="H17" i="1"/>
  <c r="H12" i="1"/>
  <c r="D10" i="1"/>
  <c r="C30" i="1"/>
  <c r="G29" i="1"/>
  <c r="G20" i="1"/>
  <c r="C20" i="1"/>
  <c r="D18" i="1"/>
  <c r="G14" i="1"/>
  <c r="C10" i="1"/>
  <c r="G7" i="1"/>
  <c r="S34" i="1"/>
  <c r="T34" i="1"/>
  <c r="S36" i="1"/>
  <c r="T36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8" i="1"/>
  <c r="T8" i="1"/>
  <c r="T7" i="1"/>
  <c r="S7" i="1"/>
</calcChain>
</file>

<file path=xl/sharedStrings.xml><?xml version="1.0" encoding="utf-8"?>
<sst xmlns="http://schemas.openxmlformats.org/spreadsheetml/2006/main" count="183" uniqueCount="98">
  <si>
    <t>Terrain 1</t>
  </si>
  <si>
    <t>Terrain 2</t>
  </si>
  <si>
    <t>Terrain 3</t>
  </si>
  <si>
    <t>Terrain 4</t>
  </si>
  <si>
    <t>6ème</t>
  </si>
  <si>
    <t>Points</t>
  </si>
  <si>
    <t>Equipe 1</t>
  </si>
  <si>
    <t>Equipe 2</t>
  </si>
  <si>
    <t>Score</t>
  </si>
  <si>
    <t>Annonce des résultats et remise des prix</t>
    <phoneticPr fontId="2" type="noConversion"/>
  </si>
  <si>
    <t>Classements Finals</t>
    <phoneticPr fontId="2" type="noConversion"/>
  </si>
  <si>
    <t>1er</t>
    <phoneticPr fontId="2" type="noConversion"/>
  </si>
  <si>
    <t>2ème</t>
    <phoneticPr fontId="2" type="noConversion"/>
  </si>
  <si>
    <t>3ème</t>
    <phoneticPr fontId="2" type="noConversion"/>
  </si>
  <si>
    <t>4ème</t>
    <phoneticPr fontId="2" type="noConversion"/>
  </si>
  <si>
    <t>5ème</t>
    <phoneticPr fontId="2" type="noConversion"/>
  </si>
  <si>
    <t xml:space="preserve">1er - </t>
  </si>
  <si>
    <t xml:space="preserve">2ème - </t>
  </si>
  <si>
    <t xml:space="preserve">3ème -  </t>
  </si>
  <si>
    <t xml:space="preserve">4ème - </t>
  </si>
  <si>
    <t xml:space="preserve">5ème - </t>
  </si>
  <si>
    <t xml:space="preserve">6ème - </t>
  </si>
  <si>
    <t xml:space="preserve">7ème - </t>
  </si>
  <si>
    <t xml:space="preserve">8ème - </t>
  </si>
  <si>
    <t xml:space="preserve">9ème - </t>
  </si>
  <si>
    <t xml:space="preserve">10ème - </t>
  </si>
  <si>
    <t xml:space="preserve">11ème - </t>
  </si>
  <si>
    <t xml:space="preserve">12ème - </t>
  </si>
  <si>
    <t xml:space="preserve">13ème - </t>
  </si>
  <si>
    <t>Classements provisoires à la fin des matchs de qualification</t>
  </si>
  <si>
    <t>Franchises</t>
  </si>
  <si>
    <t>Juniors 6</t>
  </si>
  <si>
    <t>Tchoukby</t>
  </si>
  <si>
    <t>Saint Jean 1</t>
  </si>
  <si>
    <t>Saint Jean 2</t>
  </si>
  <si>
    <t>Saint Jean 3</t>
  </si>
  <si>
    <t>Saint Jean 4</t>
  </si>
  <si>
    <t>Seujet 1</t>
  </si>
  <si>
    <t>Seujet 2</t>
  </si>
  <si>
    <t>Ostermann Tigers</t>
  </si>
  <si>
    <t>Ostermann Eagles</t>
  </si>
  <si>
    <t>Team Merguez</t>
  </si>
  <si>
    <t>Inconnus</t>
  </si>
  <si>
    <t>Immortels</t>
  </si>
  <si>
    <t>Team Victoire</t>
  </si>
  <si>
    <t>Saucisses winners</t>
  </si>
  <si>
    <t>Balles de Feu</t>
  </si>
  <si>
    <t>Saint Jean 5</t>
  </si>
  <si>
    <t>Saint Jean 6</t>
  </si>
  <si>
    <t>Saint Jean 7</t>
  </si>
  <si>
    <t>Cressioles 6</t>
  </si>
  <si>
    <t>Les Naga</t>
  </si>
  <si>
    <t>Cressioles 7</t>
  </si>
  <si>
    <t>Force de la team</t>
  </si>
  <si>
    <t>Tournois scolaire catégories 6P - 7P</t>
  </si>
  <si>
    <t>Plan au 6.12.2016</t>
  </si>
  <si>
    <t>Centre sportif du Bois-des-Frères - Mercredi 7 décembre 2016</t>
  </si>
  <si>
    <t>Tchoukball Geneva Indoors - www.geneva-indoors.com</t>
  </si>
  <si>
    <t>Finale 1ère place 6P &gt;&gt;</t>
  </si>
  <si>
    <t>Finale 1ère place 7P &gt;&gt;</t>
  </si>
  <si>
    <t>Finale 3ème place 6P &gt;&gt;</t>
  </si>
  <si>
    <t>&lt;&lt; Finale 3ème place 7P</t>
  </si>
  <si>
    <t>Liste des équipes 6P :</t>
  </si>
  <si>
    <t>Liste des équipes 7P :</t>
  </si>
  <si>
    <t>Catégorie 6P</t>
  </si>
  <si>
    <t>Catégorie 7P</t>
  </si>
  <si>
    <t>7ème</t>
  </si>
  <si>
    <t>8ème</t>
  </si>
  <si>
    <t>9ème</t>
  </si>
  <si>
    <t>10ème</t>
  </si>
  <si>
    <t>11ème</t>
  </si>
  <si>
    <t>12ème</t>
  </si>
  <si>
    <t>13ème</t>
  </si>
  <si>
    <t>9ème - 6P - Saint Jean 3</t>
  </si>
  <si>
    <t>10ème - 6P - Les Naga</t>
  </si>
  <si>
    <t>11ème - 6P - Cressioles 6</t>
  </si>
  <si>
    <t>13ème - 7P - Cressioles 7</t>
  </si>
  <si>
    <t>11ème - 7P - Balles de Feu</t>
  </si>
  <si>
    <t>12ème - 7P - Immortels</t>
  </si>
  <si>
    <t>9ème - 7P - O. Tigers</t>
  </si>
  <si>
    <t>10ème - 7P - Inconnus</t>
  </si>
  <si>
    <t>7ème - 6P - Tchoukby</t>
  </si>
  <si>
    <t>8ème - 6P - Saint Jean 1</t>
  </si>
  <si>
    <t>5ème - 6P - Saint Jean 2</t>
  </si>
  <si>
    <t>6ème - 6P - Juniors 6</t>
  </si>
  <si>
    <t>3ème - 6P - Saint Jean 4</t>
  </si>
  <si>
    <t>1er - 6P - Franchises</t>
  </si>
  <si>
    <t>1er - 7P - Saint Jean 7</t>
  </si>
  <si>
    <t>4ème - 6P - Seujet 2</t>
  </si>
  <si>
    <t>2ème - 6P - Seujet 1</t>
  </si>
  <si>
    <t>2ème - 7P - Team Victoire</t>
  </si>
  <si>
    <t>6ème - 7P - Team Merguez</t>
  </si>
  <si>
    <t>7ème - 7P - Saussices W.</t>
  </si>
  <si>
    <t>8ème - 7P - Saint Jean 5</t>
  </si>
  <si>
    <t>3ème - 7P -  Saint Jean 6</t>
  </si>
  <si>
    <t>4ème - 7P - O. Eagles</t>
  </si>
  <si>
    <t>5ème - 7P - Force de la team</t>
  </si>
  <si>
    <t>Saucisses winners - Saint Jean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</si>
</sst>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26"/>
      <name val="Verdana"/>
      <family val="2"/>
    </font>
    <font>
      <b/>
      <sz val="36"/>
      <name val="Verdana"/>
      <family val="2"/>
    </font>
    <font>
      <sz val="14"/>
      <color indexed="8"/>
      <name val="Calibri"/>
      <family val="2"/>
    </font>
    <font>
      <b/>
      <sz val="16"/>
      <name val="Verdana"/>
      <family val="2"/>
    </font>
    <font>
      <b/>
      <sz val="30"/>
      <name val="Verdana"/>
      <family val="2"/>
    </font>
    <font>
      <b/>
      <i/>
      <sz val="16"/>
      <name val="Verdana"/>
      <family val="2"/>
    </font>
    <font>
      <b/>
      <sz val="16"/>
      <name val="Sports World"/>
    </font>
    <font>
      <b/>
      <i/>
      <sz val="16"/>
      <name val="Sports World"/>
    </font>
    <font>
      <b/>
      <sz val="14"/>
      <name val="Source Sans Pro"/>
    </font>
    <font>
      <sz val="10"/>
      <name val="Source Sans Pro"/>
    </font>
    <font>
      <b/>
      <sz val="26"/>
      <name val="Source Sans Pro"/>
    </font>
    <font>
      <b/>
      <sz val="36"/>
      <name val="Source Sans Pro"/>
    </font>
    <font>
      <sz val="14"/>
      <name val="Source Sans Pro"/>
    </font>
    <font>
      <sz val="14"/>
      <color indexed="8"/>
      <name val="Source Sans Pro"/>
    </font>
    <font>
      <sz val="11"/>
      <name val="Source Sans Pro"/>
    </font>
    <font>
      <i/>
      <sz val="11"/>
      <name val="Source Sans Pro"/>
    </font>
    <font>
      <sz val="16"/>
      <name val="Source Sans Pro"/>
    </font>
    <font>
      <b/>
      <sz val="16"/>
      <name val="Source Sans Pro"/>
    </font>
    <font>
      <b/>
      <sz val="10"/>
      <name val="Source Sans Pro"/>
    </font>
    <font>
      <sz val="13"/>
      <name val="Source Sans Pro"/>
    </font>
    <font>
      <b/>
      <i/>
      <sz val="16"/>
      <name val="Source Sans Pro"/>
    </font>
    <font>
      <sz val="18"/>
      <color indexed="8"/>
      <name val="Source Sans Pro"/>
    </font>
    <font>
      <b/>
      <i/>
      <sz val="18"/>
      <name val="Source Sans Pro"/>
    </font>
    <font>
      <sz val="18"/>
      <name val="Source Sans Pro"/>
    </font>
    <font>
      <b/>
      <sz val="18"/>
      <name val="Source Sans Pro"/>
    </font>
    <font>
      <b/>
      <sz val="48"/>
      <name val="Source Sans Pro"/>
    </font>
    <font>
      <sz val="26"/>
      <name val="Source Sans Pro"/>
    </font>
    <font>
      <b/>
      <sz val="34"/>
      <name val="Source Sans Pro"/>
    </font>
    <font>
      <sz val="20"/>
      <color indexed="8"/>
      <name val="Source Sans Pro"/>
    </font>
    <font>
      <b/>
      <i/>
      <sz val="20"/>
      <name val="Source Sans Pro"/>
    </font>
    <font>
      <sz val="12"/>
      <name val="Source Sans Pro"/>
    </font>
    <font>
      <b/>
      <sz val="26"/>
      <color indexed="8"/>
      <name val="Source Sans Pro"/>
    </font>
    <font>
      <sz val="20"/>
      <name val="Source Sans Pro"/>
    </font>
    <font>
      <b/>
      <sz val="80"/>
      <name val="Source Sans Pro"/>
    </font>
    <font>
      <b/>
      <sz val="70"/>
      <name val="Source Sans Pro"/>
    </font>
    <font>
      <b/>
      <sz val="25"/>
      <name val="Source Sans Pro"/>
    </font>
    <font>
      <b/>
      <sz val="20"/>
      <name val="Verdana"/>
      <family val="2"/>
    </font>
    <font>
      <b/>
      <sz val="20"/>
      <name val="Source Sans Pro"/>
    </font>
    <font>
      <b/>
      <sz val="20"/>
      <name val="Sports World"/>
    </font>
    <font>
      <sz val="20"/>
      <name val="Verdana"/>
    </font>
    <font>
      <b/>
      <i/>
      <sz val="20"/>
      <name val="Verdana"/>
      <family val="2"/>
    </font>
    <font>
      <b/>
      <i/>
      <sz val="20"/>
      <name val="Sports Wor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5" fillId="0" borderId="17" xfId="0" applyFont="1" applyFill="1" applyBorder="1" applyAlignment="1"/>
    <xf numFmtId="0" fontId="5" fillId="0" borderId="46" xfId="0" applyFont="1" applyFill="1" applyBorder="1" applyAlignment="1"/>
    <xf numFmtId="0" fontId="5" fillId="0" borderId="27" xfId="0" applyFont="1" applyFill="1" applyBorder="1" applyAlignment="1"/>
    <xf numFmtId="0" fontId="5" fillId="0" borderId="47" xfId="0" applyFont="1" applyFill="1" applyBorder="1" applyAlignment="1"/>
    <xf numFmtId="0" fontId="0" fillId="0" borderId="0" xfId="0" applyAlignment="1">
      <alignment horizontal="left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11" fillId="0" borderId="29" xfId="0" applyFont="1" applyBorder="1" applyAlignment="1">
      <alignment horizontal="left" vertical="center"/>
    </xf>
    <xf numFmtId="0" fontId="11" fillId="0" borderId="28" xfId="0" applyFont="1" applyBorder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0" fontId="16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 wrapText="1"/>
    </xf>
    <xf numFmtId="20" fontId="27" fillId="3" borderId="0" xfId="0" applyNumberFormat="1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20" fontId="19" fillId="0" borderId="0" xfId="0" applyNumberFormat="1" applyFont="1" applyBorder="1" applyAlignment="1">
      <alignment horizontal="center" vertical="center"/>
    </xf>
    <xf numFmtId="20" fontId="20" fillId="0" borderId="0" xfId="0" applyNumberFormat="1" applyFont="1" applyBorder="1" applyAlignment="1">
      <alignment horizontal="left" vertical="center"/>
    </xf>
    <xf numFmtId="20" fontId="20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7" fillId="0" borderId="7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right" vertical="center"/>
    </xf>
    <xf numFmtId="0" fontId="31" fillId="2" borderId="25" xfId="0" applyFont="1" applyFill="1" applyBorder="1" applyAlignment="1">
      <alignment horizontal="left" vertical="center"/>
    </xf>
    <xf numFmtId="0" fontId="32" fillId="2" borderId="48" xfId="0" applyFont="1" applyFill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right" vertical="center"/>
    </xf>
    <xf numFmtId="0" fontId="31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20" fontId="33" fillId="0" borderId="5" xfId="0" applyNumberFormat="1" applyFont="1" applyBorder="1" applyAlignment="1">
      <alignment horizontal="center" vertical="center"/>
    </xf>
    <xf numFmtId="20" fontId="33" fillId="0" borderId="10" xfId="0" applyNumberFormat="1" applyFont="1" applyBorder="1" applyAlignment="1">
      <alignment horizontal="center" vertical="center"/>
    </xf>
    <xf numFmtId="20" fontId="33" fillId="0" borderId="38" xfId="0" applyNumberFormat="1" applyFont="1" applyBorder="1" applyAlignment="1">
      <alignment horizontal="center" vertical="center"/>
    </xf>
    <xf numFmtId="20" fontId="33" fillId="0" borderId="39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right" vertical="center"/>
    </xf>
    <xf numFmtId="0" fontId="12" fillId="0" borderId="61" xfId="0" applyFont="1" applyBorder="1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26" fillId="0" borderId="62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30" fillId="0" borderId="0" xfId="0" applyFont="1" applyAlignment="1">
      <alignment horizontal="left" vertical="top"/>
    </xf>
    <xf numFmtId="16" fontId="31" fillId="5" borderId="59" xfId="0" applyNumberFormat="1" applyFont="1" applyFill="1" applyBorder="1" applyAlignment="1">
      <alignment horizontal="center" vertical="center"/>
    </xf>
    <xf numFmtId="16" fontId="31" fillId="5" borderId="33" xfId="0" applyNumberFormat="1" applyFont="1" applyFill="1" applyBorder="1" applyAlignment="1">
      <alignment horizontal="center" vertical="center"/>
    </xf>
    <xf numFmtId="16" fontId="31" fillId="5" borderId="55" xfId="0" applyNumberFormat="1" applyFont="1" applyFill="1" applyBorder="1" applyAlignment="1">
      <alignment horizontal="center" vertical="center"/>
    </xf>
    <xf numFmtId="16" fontId="31" fillId="5" borderId="5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5" borderId="54" xfId="0" applyFont="1" applyFill="1" applyBorder="1" applyAlignment="1">
      <alignment vertical="center"/>
    </xf>
    <xf numFmtId="0" fontId="34" fillId="5" borderId="55" xfId="0" applyFont="1" applyFill="1" applyBorder="1" applyAlignment="1">
      <alignment vertical="center"/>
    </xf>
    <xf numFmtId="0" fontId="34" fillId="5" borderId="56" xfId="0" applyFont="1" applyFill="1" applyBorder="1" applyAlignment="1">
      <alignment vertical="center"/>
    </xf>
    <xf numFmtId="16" fontId="31" fillId="0" borderId="42" xfId="0" applyNumberFormat="1" applyFont="1" applyFill="1" applyBorder="1" applyAlignment="1">
      <alignment horizontal="right" vertical="center"/>
    </xf>
    <xf numFmtId="0" fontId="31" fillId="0" borderId="53" xfId="0" applyFont="1" applyFill="1" applyBorder="1" applyAlignment="1">
      <alignment horizontal="left" vertical="center"/>
    </xf>
    <xf numFmtId="0" fontId="34" fillId="5" borderId="51" xfId="0" applyFont="1" applyFill="1" applyBorder="1" applyAlignment="1">
      <alignment vertical="center"/>
    </xf>
    <xf numFmtId="0" fontId="34" fillId="5" borderId="57" xfId="0" applyFont="1" applyFill="1" applyBorder="1" applyAlignment="1">
      <alignment vertical="center"/>
    </xf>
    <xf numFmtId="0" fontId="24" fillId="6" borderId="10" xfId="0" applyFont="1" applyFill="1" applyBorder="1" applyAlignment="1">
      <alignment horizontal="left" vertical="center"/>
    </xf>
    <xf numFmtId="0" fontId="24" fillId="6" borderId="10" xfId="0" applyFont="1" applyFill="1" applyBorder="1" applyAlignment="1">
      <alignment horizontal="right" vertical="center"/>
    </xf>
    <xf numFmtId="0" fontId="24" fillId="6" borderId="26" xfId="0" applyFont="1" applyFill="1" applyBorder="1" applyAlignment="1">
      <alignment horizontal="left" vertical="center"/>
    </xf>
    <xf numFmtId="0" fontId="24" fillId="6" borderId="16" xfId="0" applyFont="1" applyFill="1" applyBorder="1" applyAlignment="1">
      <alignment horizontal="right" vertical="center"/>
    </xf>
    <xf numFmtId="0" fontId="24" fillId="6" borderId="16" xfId="0" applyFont="1" applyFill="1" applyBorder="1" applyAlignment="1">
      <alignment horizontal="left" vertical="center"/>
    </xf>
    <xf numFmtId="0" fontId="35" fillId="6" borderId="25" xfId="0" applyFont="1" applyFill="1" applyBorder="1" applyAlignment="1">
      <alignment horizontal="left" vertical="center"/>
    </xf>
    <xf numFmtId="0" fontId="35" fillId="6" borderId="63" xfId="0" applyFont="1" applyFill="1" applyBorder="1" applyAlignment="1">
      <alignment horizontal="right" vertical="center"/>
    </xf>
    <xf numFmtId="0" fontId="35" fillId="7" borderId="63" xfId="0" applyFont="1" applyFill="1" applyBorder="1" applyAlignment="1">
      <alignment horizontal="right" vertical="center"/>
    </xf>
    <xf numFmtId="0" fontId="35" fillId="7" borderId="25" xfId="0" applyFont="1" applyFill="1" applyBorder="1" applyAlignment="1">
      <alignment horizontal="left" vertical="center"/>
    </xf>
    <xf numFmtId="0" fontId="24" fillId="7" borderId="10" xfId="0" applyFont="1" applyFill="1" applyBorder="1" applyAlignment="1">
      <alignment horizontal="left" vertical="center"/>
    </xf>
    <xf numFmtId="0" fontId="24" fillId="7" borderId="60" xfId="0" applyFont="1" applyFill="1" applyBorder="1" applyAlignment="1">
      <alignment horizontal="left" vertical="center"/>
    </xf>
    <xf numFmtId="0" fontId="24" fillId="7" borderId="10" xfId="0" applyFont="1" applyFill="1" applyBorder="1" applyAlignment="1">
      <alignment horizontal="right" vertical="center"/>
    </xf>
    <xf numFmtId="0" fontId="24" fillId="7" borderId="26" xfId="0" applyFont="1" applyFill="1" applyBorder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4" fillId="5" borderId="64" xfId="0" applyFont="1" applyFill="1" applyBorder="1" applyAlignment="1">
      <alignment vertical="center"/>
    </xf>
    <xf numFmtId="0" fontId="34" fillId="5" borderId="0" xfId="0" applyFont="1" applyFill="1" applyBorder="1" applyAlignment="1">
      <alignment vertical="center"/>
    </xf>
    <xf numFmtId="0" fontId="34" fillId="5" borderId="65" xfId="0" applyFont="1" applyFill="1" applyBorder="1" applyAlignment="1">
      <alignment vertical="center"/>
    </xf>
    <xf numFmtId="0" fontId="31" fillId="5" borderId="52" xfId="0" applyFont="1" applyFill="1" applyBorder="1" applyAlignment="1">
      <alignment horizontal="left" vertical="center"/>
    </xf>
    <xf numFmtId="0" fontId="31" fillId="5" borderId="51" xfId="0" applyFont="1" applyFill="1" applyBorder="1" applyAlignment="1">
      <alignment horizontal="left" vertical="center"/>
    </xf>
    <xf numFmtId="0" fontId="31" fillId="5" borderId="52" xfId="0" applyFont="1" applyFill="1" applyBorder="1" applyAlignment="1">
      <alignment horizontal="left" vertical="center"/>
    </xf>
    <xf numFmtId="0" fontId="31" fillId="5" borderId="55" xfId="0" applyFont="1" applyFill="1" applyBorder="1" applyAlignment="1">
      <alignment horizontal="right" vertical="center"/>
    </xf>
    <xf numFmtId="0" fontId="31" fillId="5" borderId="56" xfId="0" applyFont="1" applyFill="1" applyBorder="1" applyAlignment="1">
      <alignment horizontal="right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1" fillId="5" borderId="0" xfId="0" applyFont="1" applyFill="1" applyBorder="1" applyAlignment="1">
      <alignment horizontal="right" vertical="center"/>
    </xf>
    <xf numFmtId="0" fontId="31" fillId="5" borderId="65" xfId="0" applyFont="1" applyFill="1" applyBorder="1" applyAlignment="1">
      <alignment horizontal="right" vertical="center"/>
    </xf>
    <xf numFmtId="0" fontId="31" fillId="5" borderId="52" xfId="0" applyFont="1" applyFill="1" applyBorder="1" applyAlignment="1">
      <alignment horizontal="right" vertical="center"/>
    </xf>
    <xf numFmtId="0" fontId="31" fillId="5" borderId="57" xfId="0" applyFont="1" applyFill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5" fillId="0" borderId="66" xfId="0" applyFont="1" applyFill="1" applyBorder="1" applyAlignment="1"/>
    <xf numFmtId="0" fontId="5" fillId="0" borderId="67" xfId="0" applyFont="1" applyFill="1" applyBorder="1" applyAlignment="1"/>
    <xf numFmtId="16" fontId="5" fillId="0" borderId="46" xfId="0" applyNumberFormat="1" applyFont="1" applyFill="1" applyBorder="1" applyAlignment="1"/>
    <xf numFmtId="0" fontId="14" fillId="0" borderId="0" xfId="0" applyFont="1" applyAlignment="1">
      <alignment horizontal="right" vertical="center"/>
    </xf>
    <xf numFmtId="0" fontId="31" fillId="3" borderId="68" xfId="0" applyFont="1" applyFill="1" applyBorder="1" applyAlignment="1">
      <alignment horizontal="right" vertical="center"/>
    </xf>
    <xf numFmtId="0" fontId="31" fillId="3" borderId="40" xfId="0" applyFont="1" applyFill="1" applyBorder="1" applyAlignment="1">
      <alignment horizontal="left" vertical="center"/>
    </xf>
    <xf numFmtId="0" fontId="32" fillId="2" borderId="40" xfId="0" applyFont="1" applyFill="1" applyBorder="1" applyAlignment="1">
      <alignment horizontal="center" vertical="center"/>
    </xf>
    <xf numFmtId="0" fontId="31" fillId="5" borderId="51" xfId="0" applyFont="1" applyFill="1" applyBorder="1" applyAlignment="1">
      <alignment horizontal="right" vertical="center"/>
    </xf>
    <xf numFmtId="0" fontId="32" fillId="5" borderId="52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0" fontId="32" fillId="5" borderId="55" xfId="0" applyFont="1" applyFill="1" applyBorder="1" applyAlignment="1">
      <alignment horizontal="center" vertical="center"/>
    </xf>
    <xf numFmtId="0" fontId="5" fillId="0" borderId="69" xfId="0" applyFont="1" applyFill="1" applyBorder="1" applyAlignment="1"/>
    <xf numFmtId="0" fontId="41" fillId="0" borderId="0" xfId="1" applyFont="1" applyBorder="1" applyAlignment="1">
      <alignment horizontal="right" vertical="center"/>
    </xf>
    <xf numFmtId="0" fontId="42" fillId="0" borderId="0" xfId="0" applyFont="1"/>
    <xf numFmtId="0" fontId="43" fillId="0" borderId="0" xfId="1" applyFont="1" applyBorder="1" applyAlignment="1">
      <alignment horizontal="left" vertical="center"/>
    </xf>
    <xf numFmtId="0" fontId="39" fillId="0" borderId="0" xfId="1" applyFont="1" applyBorder="1" applyAlignment="1">
      <alignment horizontal="left" vertical="center"/>
    </xf>
    <xf numFmtId="0" fontId="44" fillId="0" borderId="0" xfId="1" applyFont="1" applyBorder="1" applyAlignment="1">
      <alignment horizontal="right" vertical="center"/>
    </xf>
    <xf numFmtId="0" fontId="42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jpeg"/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4" Type="http://schemas.openxmlformats.org/officeDocument/2006/relationships/image" Target="../media/image1.jpeg"/><Relationship Id="rId5" Type="http://schemas.openxmlformats.org/officeDocument/2006/relationships/image" Target="../media/image2.png"/><Relationship Id="rId1" Type="http://schemas.openxmlformats.org/officeDocument/2006/relationships/image" Target="../media/image3.png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1469831</xdr:colOff>
      <xdr:row>38</xdr:row>
      <xdr:rowOff>98987</xdr:rowOff>
    </xdr:from>
    <xdr:to>
      <xdr:col>15</xdr:col>
      <xdr:colOff>1651000</xdr:colOff>
      <xdr:row>43</xdr:row>
      <xdr:rowOff>236190</xdr:rowOff>
    </xdr:to>
    <xdr:pic>
      <xdr:nvPicPr>
        <xdr:cNvPr id="3" name="Picture 4" descr="logo AGTB-couleur-fond blanc-petitdé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53831" y="16913787"/>
          <a:ext cx="3584769" cy="2042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2294568</xdr:colOff>
      <xdr:row>38</xdr:row>
      <xdr:rowOff>120650</xdr:rowOff>
    </xdr:from>
    <xdr:to>
      <xdr:col>20</xdr:col>
      <xdr:colOff>171451</xdr:colOff>
      <xdr:row>43</xdr:row>
      <xdr:rowOff>196850</xdr:rowOff>
    </xdr:to>
    <xdr:pic>
      <xdr:nvPicPr>
        <xdr:cNvPr id="4" name="Image 4" descr="logo vdg 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82168" y="16935450"/>
          <a:ext cx="3947483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228600</xdr:colOff>
      <xdr:row>0</xdr:row>
      <xdr:rowOff>305632</xdr:rowOff>
    </xdr:from>
    <xdr:to>
      <xdr:col>18</xdr:col>
      <xdr:colOff>402751</xdr:colOff>
      <xdr:row>2</xdr:row>
      <xdr:rowOff>1724246</xdr:rowOff>
    </xdr:to>
    <xdr:pic>
      <xdr:nvPicPr>
        <xdr:cNvPr id="7" name="Image 6" descr="Logo-TBP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965400" y="305632"/>
          <a:ext cx="5127151" cy="2504464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304800</xdr:colOff>
      <xdr:row>0</xdr:row>
      <xdr:rowOff>133350</xdr:rowOff>
    </xdr:from>
    <xdr:to>
      <xdr:col>14</xdr:col>
      <xdr:colOff>2597367</xdr:colOff>
      <xdr:row>3</xdr:row>
      <xdr:rowOff>26762</xdr:rowOff>
    </xdr:to>
    <xdr:pic>
      <xdr:nvPicPr>
        <xdr:cNvPr id="8" name="Image 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0" y="133350"/>
          <a:ext cx="6731217" cy="2960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2313187</xdr:colOff>
      <xdr:row>44</xdr:row>
      <xdr:rowOff>13447</xdr:rowOff>
    </xdr:from>
    <xdr:to>
      <xdr:col>19</xdr:col>
      <xdr:colOff>82550</xdr:colOff>
      <xdr:row>49</xdr:row>
      <xdr:rowOff>158750</xdr:rowOff>
    </xdr:to>
    <xdr:pic>
      <xdr:nvPicPr>
        <xdr:cNvPr id="9" name="Image 8" descr="Logo_composite_LORO_ETAT_quadri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697187" y="19114247"/>
          <a:ext cx="6684763" cy="20503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374572</xdr:colOff>
      <xdr:row>1</xdr:row>
      <xdr:rowOff>227930</xdr:rowOff>
    </xdr:from>
    <xdr:to>
      <xdr:col>12</xdr:col>
      <xdr:colOff>703317</xdr:colOff>
      <xdr:row>3</xdr:row>
      <xdr:rowOff>480517</xdr:rowOff>
    </xdr:to>
    <xdr:pic>
      <xdr:nvPicPr>
        <xdr:cNvPr id="8" name="Image 7" descr="Logo-TBP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5372" y="481930"/>
          <a:ext cx="2462345" cy="1319387"/>
        </a:xfrm>
        <a:prstGeom prst="rect">
          <a:avLst/>
        </a:prstGeom>
      </xdr:spPr>
    </xdr:pic>
    <xdr:clientData/>
  </xdr:twoCellAnchor>
  <xdr:twoCellAnchor editAs="oneCell">
    <xdr:from>
      <xdr:col>7</xdr:col>
      <xdr:colOff>385233</xdr:colOff>
      <xdr:row>0</xdr:row>
      <xdr:rowOff>152400</xdr:rowOff>
    </xdr:from>
    <xdr:to>
      <xdr:col>9</xdr:col>
      <xdr:colOff>2031096</xdr:colOff>
      <xdr:row>3</xdr:row>
      <xdr:rowOff>364468</xdr:rowOff>
    </xdr:to>
    <xdr:pic>
      <xdr:nvPicPr>
        <xdr:cNvPr id="9" name="Image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1233" y="152400"/>
          <a:ext cx="3322263" cy="1532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1862667</xdr:colOff>
      <xdr:row>62</xdr:row>
      <xdr:rowOff>63500</xdr:rowOff>
    </xdr:from>
    <xdr:to>
      <xdr:col>9</xdr:col>
      <xdr:colOff>564609</xdr:colOff>
      <xdr:row>75</xdr:row>
      <xdr:rowOff>61880</xdr:rowOff>
    </xdr:to>
    <xdr:pic>
      <xdr:nvPicPr>
        <xdr:cNvPr id="10" name="Image 9" descr="Logo_composite_LORO_ETAT_quadri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13667" y="16615833"/>
          <a:ext cx="6173775" cy="2199715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1333500</xdr:colOff>
      <xdr:row>48</xdr:row>
      <xdr:rowOff>169333</xdr:rowOff>
    </xdr:from>
    <xdr:to>
      <xdr:col>5</xdr:col>
      <xdr:colOff>1382689</xdr:colOff>
      <xdr:row>60</xdr:row>
      <xdr:rowOff>74948</xdr:rowOff>
    </xdr:to>
    <xdr:pic>
      <xdr:nvPicPr>
        <xdr:cNvPr id="11" name="Picture 4" descr="logo AGTB-couleur-fond blanc-petitdé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4500" y="14097000"/>
          <a:ext cx="3393522" cy="2191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417590</xdr:colOff>
      <xdr:row>48</xdr:row>
      <xdr:rowOff>190996</xdr:rowOff>
    </xdr:from>
    <xdr:to>
      <xdr:col>9</xdr:col>
      <xdr:colOff>1490640</xdr:colOff>
      <xdr:row>60</xdr:row>
      <xdr:rowOff>35608</xdr:rowOff>
    </xdr:to>
    <xdr:pic>
      <xdr:nvPicPr>
        <xdr:cNvPr id="12" name="Image 4" descr="logo vdg .TIF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21590" y="14118663"/>
          <a:ext cx="3591883" cy="213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74"/>
  <sheetViews>
    <sheetView view="pageLayout" topLeftCell="E25" zoomScale="57" zoomScaleNormal="40" zoomScaleSheetLayoutView="70" zoomScalePageLayoutView="40" workbookViewId="0">
      <selection activeCell="H39" sqref="H39"/>
    </sheetView>
  </sheetViews>
  <sheetFormatPr baseColWidth="10" defaultColWidth="10.6640625" defaultRowHeight="14" x14ac:dyDescent="0.15"/>
  <cols>
    <col min="1" max="1" width="6.33203125" style="19" customWidth="1"/>
    <col min="2" max="2" width="6.83203125" style="19" customWidth="1"/>
    <col min="3" max="3" width="39.6640625" style="19" bestFit="1" customWidth="1"/>
    <col min="4" max="4" width="38.1640625" style="19" bestFit="1" customWidth="1"/>
    <col min="5" max="5" width="6.33203125" style="19" customWidth="1"/>
    <col min="6" max="6" width="6.5" style="19" customWidth="1"/>
    <col min="7" max="7" width="42.5" style="20" bestFit="1" customWidth="1"/>
    <col min="8" max="8" width="45.5" style="21" bestFit="1" customWidth="1"/>
    <col min="9" max="10" width="5.83203125" style="19" customWidth="1"/>
    <col min="11" max="11" width="43" style="20" bestFit="1" customWidth="1"/>
    <col min="12" max="12" width="43.1640625" style="21" bestFit="1" customWidth="1"/>
    <col min="13" max="14" width="5.83203125" style="19" customWidth="1"/>
    <col min="15" max="15" width="42" style="20" bestFit="1" customWidth="1"/>
    <col min="16" max="16" width="49.5" style="21" bestFit="1" customWidth="1"/>
    <col min="17" max="18" width="5.83203125" style="19" customWidth="1"/>
    <col min="19" max="20" width="6.83203125" style="19" customWidth="1"/>
    <col min="21" max="21" width="2.33203125" style="19" customWidth="1"/>
    <col min="22" max="22" width="10.6640625" style="19"/>
    <col min="23" max="29" width="10.6640625" style="22"/>
    <col min="30" max="16384" width="10.6640625" style="19"/>
  </cols>
  <sheetData>
    <row r="1" spans="1:36" ht="44" x14ac:dyDescent="0.15">
      <c r="A1" s="89" t="s">
        <v>57</v>
      </c>
    </row>
    <row r="2" spans="1:36" ht="43.75" customHeight="1" x14ac:dyDescent="0.15">
      <c r="A2" s="89" t="s">
        <v>56</v>
      </c>
      <c r="B2" s="88"/>
      <c r="C2" s="30"/>
    </row>
    <row r="3" spans="1:36" ht="156" customHeight="1" x14ac:dyDescent="0.15">
      <c r="A3" s="111"/>
      <c r="B3" s="88"/>
      <c r="C3" s="138" t="s">
        <v>54</v>
      </c>
      <c r="G3" s="137"/>
      <c r="H3" s="137"/>
      <c r="I3" s="137"/>
      <c r="J3" s="137"/>
      <c r="K3" s="137"/>
      <c r="L3" s="137"/>
      <c r="M3" s="23"/>
      <c r="N3" s="23"/>
    </row>
    <row r="4" spans="1:36" ht="63" thickBot="1" x14ac:dyDescent="0.2">
      <c r="A4" s="30"/>
      <c r="B4" s="83"/>
      <c r="C4" s="30"/>
      <c r="I4" s="87"/>
      <c r="M4" s="24"/>
      <c r="N4" s="24"/>
      <c r="S4" s="22"/>
      <c r="T4" s="22"/>
      <c r="U4" s="22"/>
    </row>
    <row r="5" spans="1:36" s="30" customFormat="1" ht="31" customHeight="1" thickTop="1" thickBot="1" x14ac:dyDescent="0.2">
      <c r="A5" s="25"/>
      <c r="B5" s="26"/>
      <c r="C5" s="147" t="s">
        <v>0</v>
      </c>
      <c r="D5" s="148"/>
      <c r="E5" s="148"/>
      <c r="F5" s="148"/>
      <c r="G5" s="147" t="s">
        <v>1</v>
      </c>
      <c r="H5" s="148"/>
      <c r="I5" s="148"/>
      <c r="J5" s="149"/>
      <c r="K5" s="147" t="s">
        <v>2</v>
      </c>
      <c r="L5" s="148"/>
      <c r="M5" s="148"/>
      <c r="N5" s="148"/>
      <c r="O5" s="147" t="s">
        <v>3</v>
      </c>
      <c r="P5" s="148"/>
      <c r="Q5" s="148"/>
      <c r="R5" s="148"/>
      <c r="S5" s="27"/>
      <c r="T5" s="28"/>
      <c r="U5" s="29"/>
      <c r="V5" s="22"/>
    </row>
    <row r="6" spans="1:36" ht="31" customHeight="1" thickBot="1" x14ac:dyDescent="0.2">
      <c r="A6" s="31"/>
      <c r="B6" s="32"/>
      <c r="C6" s="33" t="s">
        <v>6</v>
      </c>
      <c r="D6" s="34" t="s">
        <v>7</v>
      </c>
      <c r="E6" s="154" t="s">
        <v>8</v>
      </c>
      <c r="F6" s="155"/>
      <c r="G6" s="35" t="s">
        <v>6</v>
      </c>
      <c r="H6" s="36" t="s">
        <v>7</v>
      </c>
      <c r="I6" s="154" t="s">
        <v>8</v>
      </c>
      <c r="J6" s="155"/>
      <c r="K6" s="37" t="s">
        <v>6</v>
      </c>
      <c r="L6" s="36" t="s">
        <v>7</v>
      </c>
      <c r="M6" s="154" t="s">
        <v>8</v>
      </c>
      <c r="N6" s="155"/>
      <c r="O6" s="37" t="s">
        <v>6</v>
      </c>
      <c r="P6" s="36" t="s">
        <v>7</v>
      </c>
      <c r="Q6" s="154" t="s">
        <v>8</v>
      </c>
      <c r="R6" s="155"/>
      <c r="S6" s="38"/>
      <c r="T6" s="39"/>
      <c r="U6" s="40"/>
      <c r="V6" s="22"/>
      <c r="W6" s="19"/>
      <c r="X6" s="19"/>
      <c r="Y6" s="19"/>
      <c r="Z6" s="19"/>
      <c r="AC6" s="19"/>
    </row>
    <row r="7" spans="1:36" ht="31" customHeight="1" x14ac:dyDescent="0.15">
      <c r="A7" s="101">
        <v>0.39583333333333331</v>
      </c>
      <c r="B7" s="102">
        <v>0.40277777777777773</v>
      </c>
      <c r="C7" s="130" t="str">
        <f>$C$43</f>
        <v>Franchises</v>
      </c>
      <c r="D7" s="129" t="str">
        <f>$C$44</f>
        <v>Juniors 6</v>
      </c>
      <c r="E7" s="90">
        <v>11</v>
      </c>
      <c r="F7" s="91">
        <v>6</v>
      </c>
      <c r="G7" s="130" t="str">
        <f>$D$47</f>
        <v>Les Naga</v>
      </c>
      <c r="H7" s="129" t="str">
        <f>$D$44</f>
        <v>Seujet 1</v>
      </c>
      <c r="I7" s="90">
        <v>4</v>
      </c>
      <c r="J7" s="91">
        <v>8</v>
      </c>
      <c r="K7" s="131" t="str">
        <f>$L$45</f>
        <v>Saint Jean 6</v>
      </c>
      <c r="L7" s="132" t="str">
        <f>$L$48</f>
        <v>Force de la team</v>
      </c>
      <c r="M7" s="96">
        <v>8</v>
      </c>
      <c r="N7" s="97">
        <v>9</v>
      </c>
      <c r="O7" s="131" t="str">
        <f>$L$46</f>
        <v>Saint Jean 7</v>
      </c>
      <c r="P7" s="132" t="str">
        <f>$L$43</f>
        <v>Balles de Feu</v>
      </c>
      <c r="Q7" s="96">
        <v>12</v>
      </c>
      <c r="R7" s="97">
        <v>4</v>
      </c>
      <c r="S7" s="103">
        <f t="shared" ref="S7:S8" si="0">A7</f>
        <v>0.39583333333333331</v>
      </c>
      <c r="T7" s="104">
        <f t="shared" ref="T7:T8" si="1">B7</f>
        <v>0.40277777777777773</v>
      </c>
      <c r="U7" s="41"/>
      <c r="V7" s="42"/>
      <c r="W7" s="19"/>
      <c r="X7" s="19"/>
      <c r="Y7" s="19"/>
      <c r="Z7" s="19"/>
      <c r="AC7" s="19"/>
    </row>
    <row r="8" spans="1:36" ht="31" customHeight="1" x14ac:dyDescent="0.15">
      <c r="A8" s="101">
        <v>0.40486111111111112</v>
      </c>
      <c r="B8" s="102">
        <v>0.41180555555555554</v>
      </c>
      <c r="C8" s="130" t="str">
        <f>$C$47</f>
        <v>Saint Jean 2</v>
      </c>
      <c r="D8" s="129" t="str">
        <f>$C$48</f>
        <v>Saint Jean 3</v>
      </c>
      <c r="E8" s="90">
        <v>6</v>
      </c>
      <c r="F8" s="91">
        <v>2</v>
      </c>
      <c r="G8" s="130" t="str">
        <f>$C$45</f>
        <v>Tchoukby</v>
      </c>
      <c r="H8" s="129" t="str">
        <f>$C$46</f>
        <v>Saint Jean 1</v>
      </c>
      <c r="I8" s="90">
        <v>8</v>
      </c>
      <c r="J8" s="91">
        <v>8</v>
      </c>
      <c r="K8" s="131" t="str">
        <f>$K$47</f>
        <v>Immortels</v>
      </c>
      <c r="L8" s="132" t="str">
        <f>$K$48</f>
        <v>Team Victoire</v>
      </c>
      <c r="M8" s="90">
        <v>1</v>
      </c>
      <c r="N8" s="91">
        <v>9</v>
      </c>
      <c r="O8" s="131" t="str">
        <f>$K$45</f>
        <v>Team Merguez</v>
      </c>
      <c r="P8" s="132" t="str">
        <f>$L$45</f>
        <v>Saint Jean 6</v>
      </c>
      <c r="Q8" s="90">
        <v>8</v>
      </c>
      <c r="R8" s="91">
        <v>8</v>
      </c>
      <c r="S8" s="103">
        <f t="shared" si="0"/>
        <v>0.40486111111111112</v>
      </c>
      <c r="T8" s="104">
        <f t="shared" si="1"/>
        <v>0.41180555555555554</v>
      </c>
      <c r="U8" s="41"/>
      <c r="V8" s="43"/>
      <c r="W8" s="19"/>
      <c r="X8" s="19"/>
      <c r="Y8" s="19"/>
      <c r="Z8" s="19"/>
      <c r="AC8" s="19"/>
      <c r="AD8"/>
      <c r="AE8"/>
      <c r="AF8"/>
      <c r="AG8"/>
      <c r="AH8"/>
      <c r="AI8"/>
      <c r="AJ8"/>
    </row>
    <row r="9" spans="1:36" ht="31" customHeight="1" x14ac:dyDescent="0.15">
      <c r="A9" s="101">
        <v>0.41388888888888897</v>
      </c>
      <c r="B9" s="102">
        <v>0.420833333333333</v>
      </c>
      <c r="C9" s="131" t="str">
        <f>$K$44</f>
        <v>Ostermann Eagles</v>
      </c>
      <c r="D9" s="132" t="str">
        <f>$K$48</f>
        <v>Team Victoire</v>
      </c>
      <c r="E9" s="90">
        <v>9</v>
      </c>
      <c r="F9" s="91">
        <v>9</v>
      </c>
      <c r="G9" s="131" t="str">
        <f>$K$45</f>
        <v>Team Merguez</v>
      </c>
      <c r="H9" s="132" t="str">
        <f>$K$49</f>
        <v>Saucisses winners</v>
      </c>
      <c r="I9" s="90">
        <v>7</v>
      </c>
      <c r="J9" s="91">
        <v>5</v>
      </c>
      <c r="K9" s="131" t="str">
        <f>$K$43</f>
        <v>Ostermann Tigers</v>
      </c>
      <c r="L9" s="132" t="str">
        <f>$L$48</f>
        <v>Force de la team</v>
      </c>
      <c r="M9" s="90">
        <v>5</v>
      </c>
      <c r="N9" s="91">
        <v>5</v>
      </c>
      <c r="O9" s="131" t="str">
        <f>$L$46</f>
        <v>Saint Jean 7</v>
      </c>
      <c r="P9" s="132" t="str">
        <f>$L$45</f>
        <v>Saint Jean 6</v>
      </c>
      <c r="Q9" s="90">
        <v>8</v>
      </c>
      <c r="R9" s="91">
        <v>6</v>
      </c>
      <c r="S9" s="103">
        <f t="shared" ref="S9:S34" si="2">A9</f>
        <v>0.41388888888888897</v>
      </c>
      <c r="T9" s="104">
        <f t="shared" ref="T9:T34" si="3">B9</f>
        <v>0.420833333333333</v>
      </c>
      <c r="U9" s="41"/>
      <c r="V9" s="43"/>
      <c r="W9" s="19"/>
      <c r="X9" s="19"/>
      <c r="Y9" s="116"/>
      <c r="Z9" s="116"/>
      <c r="AC9" s="116"/>
      <c r="AD9"/>
      <c r="AE9"/>
      <c r="AF9"/>
      <c r="AG9"/>
      <c r="AH9"/>
      <c r="AI9"/>
      <c r="AJ9"/>
    </row>
    <row r="10" spans="1:36" ht="31" customHeight="1" x14ac:dyDescent="0.15">
      <c r="A10" s="101">
        <v>0.422916666666667</v>
      </c>
      <c r="B10" s="102">
        <v>0.42986111111111103</v>
      </c>
      <c r="C10" s="130" t="str">
        <f>$D$47</f>
        <v>Les Naga</v>
      </c>
      <c r="D10" s="129" t="str">
        <f>$D$46</f>
        <v>Cressioles 6</v>
      </c>
      <c r="E10" s="90">
        <v>6</v>
      </c>
      <c r="F10" s="91">
        <v>3</v>
      </c>
      <c r="G10" s="130" t="str">
        <f>$C$43</f>
        <v>Franchises</v>
      </c>
      <c r="H10" s="129" t="str">
        <f>$C$47</f>
        <v>Saint Jean 2</v>
      </c>
      <c r="I10" s="90">
        <v>11</v>
      </c>
      <c r="J10" s="91">
        <v>4</v>
      </c>
      <c r="K10" s="131" t="str">
        <f>$L$46</f>
        <v>Saint Jean 7</v>
      </c>
      <c r="L10" s="132" t="str">
        <f>$L$43</f>
        <v>Balles de Feu</v>
      </c>
      <c r="M10" s="90">
        <v>9</v>
      </c>
      <c r="N10" s="91">
        <v>6</v>
      </c>
      <c r="O10" s="131" t="str">
        <f>$K$47</f>
        <v>Immortels</v>
      </c>
      <c r="P10" s="132" t="str">
        <f>$L$44</f>
        <v>Saint Jean 5</v>
      </c>
      <c r="Q10" s="90">
        <v>4</v>
      </c>
      <c r="R10" s="91">
        <v>6</v>
      </c>
      <c r="S10" s="103">
        <f t="shared" si="2"/>
        <v>0.422916666666667</v>
      </c>
      <c r="T10" s="104">
        <f t="shared" si="3"/>
        <v>0.42986111111111103</v>
      </c>
      <c r="U10" s="41"/>
      <c r="V10" s="43"/>
      <c r="W10" s="19"/>
      <c r="X10" s="19"/>
      <c r="Y10" s="116"/>
      <c r="AC10" s="116"/>
      <c r="AD10"/>
      <c r="AE10"/>
      <c r="AF10"/>
      <c r="AG10"/>
      <c r="AH10"/>
      <c r="AI10"/>
      <c r="AJ10"/>
    </row>
    <row r="11" spans="1:36" ht="31" customHeight="1" x14ac:dyDescent="0.15">
      <c r="A11" s="101">
        <v>0.43194444444444502</v>
      </c>
      <c r="B11" s="102">
        <v>0.43888888888888899</v>
      </c>
      <c r="C11" s="130" t="str">
        <f>$C$44</f>
        <v>Juniors 6</v>
      </c>
      <c r="D11" s="129" t="str">
        <f>$C$48</f>
        <v>Saint Jean 3</v>
      </c>
      <c r="E11" s="90">
        <v>9</v>
      </c>
      <c r="F11" s="91">
        <v>7</v>
      </c>
      <c r="G11" s="130" t="str">
        <f>$C$45</f>
        <v>Tchoukby</v>
      </c>
      <c r="H11" s="129" t="str">
        <f>$D$43</f>
        <v>Saint Jean 4</v>
      </c>
      <c r="I11" s="90">
        <v>4</v>
      </c>
      <c r="J11" s="91">
        <v>10</v>
      </c>
      <c r="K11" s="131" t="str">
        <f>$K$43</f>
        <v>Ostermann Tigers</v>
      </c>
      <c r="L11" s="132" t="str">
        <f>$L$45</f>
        <v>Saint Jean 6</v>
      </c>
      <c r="M11" s="90">
        <v>7</v>
      </c>
      <c r="N11" s="91">
        <v>9</v>
      </c>
      <c r="O11" s="131" t="str">
        <f>$L$47</f>
        <v>Cressioles 7</v>
      </c>
      <c r="P11" s="132" t="str">
        <f>$L$48</f>
        <v>Force de la team</v>
      </c>
      <c r="Q11" s="90">
        <v>3</v>
      </c>
      <c r="R11" s="91">
        <v>9</v>
      </c>
      <c r="S11" s="103">
        <f t="shared" si="2"/>
        <v>0.43194444444444502</v>
      </c>
      <c r="T11" s="104">
        <f t="shared" si="3"/>
        <v>0.43888888888888899</v>
      </c>
      <c r="U11" s="41"/>
      <c r="V11" s="43"/>
      <c r="W11" s="19"/>
      <c r="X11" s="19"/>
      <c r="Y11" s="116"/>
      <c r="AC11" s="116"/>
      <c r="AD11"/>
      <c r="AE11"/>
      <c r="AF11"/>
      <c r="AG11"/>
      <c r="AH11"/>
      <c r="AI11"/>
      <c r="AJ11"/>
    </row>
    <row r="12" spans="1:36" ht="31" customHeight="1" x14ac:dyDescent="0.15">
      <c r="A12" s="101">
        <v>0.44097222222222199</v>
      </c>
      <c r="B12" s="102">
        <v>0.44791666666666702</v>
      </c>
      <c r="C12" s="130" t="str">
        <f>$C$46</f>
        <v>Saint Jean 1</v>
      </c>
      <c r="D12" s="129" t="str">
        <f>$D$44</f>
        <v>Seujet 1</v>
      </c>
      <c r="E12" s="90">
        <v>6</v>
      </c>
      <c r="F12" s="91">
        <v>9</v>
      </c>
      <c r="G12" s="130" t="str">
        <f>$C$43</f>
        <v>Franchises</v>
      </c>
      <c r="H12" s="129" t="str">
        <f>$D$46</f>
        <v>Cressioles 6</v>
      </c>
      <c r="I12" s="90">
        <v>15</v>
      </c>
      <c r="J12" s="91">
        <v>1</v>
      </c>
      <c r="K12" s="131" t="str">
        <f>$K$46</f>
        <v>Inconnus</v>
      </c>
      <c r="L12" s="132" t="str">
        <f>$L$43</f>
        <v>Balles de Feu</v>
      </c>
      <c r="M12" s="90">
        <v>7</v>
      </c>
      <c r="N12" s="91">
        <v>6</v>
      </c>
      <c r="O12" s="131" t="str">
        <f>$L$46</f>
        <v>Saint Jean 7</v>
      </c>
      <c r="P12" s="132" t="str">
        <f>$K$47</f>
        <v>Immortels</v>
      </c>
      <c r="Q12" s="90">
        <v>14</v>
      </c>
      <c r="R12" s="91">
        <v>0</v>
      </c>
      <c r="S12" s="103">
        <f t="shared" si="2"/>
        <v>0.44097222222222199</v>
      </c>
      <c r="T12" s="104">
        <f t="shared" si="3"/>
        <v>0.44791666666666702</v>
      </c>
      <c r="U12" s="41"/>
      <c r="V12" s="43"/>
      <c r="W12" s="19"/>
      <c r="X12" s="19"/>
      <c r="Y12" s="116"/>
      <c r="AC12" s="116"/>
      <c r="AD12"/>
      <c r="AE12"/>
      <c r="AF12"/>
      <c r="AG12"/>
      <c r="AH12"/>
      <c r="AI12"/>
      <c r="AJ12"/>
    </row>
    <row r="13" spans="1:36" ht="31" customHeight="1" x14ac:dyDescent="0.15">
      <c r="A13" s="101">
        <v>0.45</v>
      </c>
      <c r="B13" s="102">
        <v>0.45694444444444499</v>
      </c>
      <c r="C13" s="131" t="str">
        <f>$K$44</f>
        <v>Ostermann Eagles</v>
      </c>
      <c r="D13" s="132" t="str">
        <f>$L$44</f>
        <v>Saint Jean 5</v>
      </c>
      <c r="E13" s="90"/>
      <c r="F13" s="91"/>
      <c r="G13" s="131" t="str">
        <f>$K$45</f>
        <v>Team Merguez</v>
      </c>
      <c r="H13" s="132" t="str">
        <f>$L$47</f>
        <v>Cressioles 7</v>
      </c>
      <c r="I13" s="90">
        <v>6</v>
      </c>
      <c r="J13" s="91">
        <v>5</v>
      </c>
      <c r="K13" s="131" t="str">
        <f>$K$43</f>
        <v>Ostermann Tigers</v>
      </c>
      <c r="L13" s="132" t="str">
        <f>$K$47</f>
        <v>Immortels</v>
      </c>
      <c r="M13" s="90">
        <v>10</v>
      </c>
      <c r="N13" s="91">
        <v>3</v>
      </c>
      <c r="O13" s="131" t="str">
        <f>$K$48</f>
        <v>Team Victoire</v>
      </c>
      <c r="P13" s="132" t="str">
        <f>$L$44</f>
        <v>Saint Jean 5</v>
      </c>
      <c r="Q13" s="90">
        <v>10</v>
      </c>
      <c r="R13" s="91">
        <v>3</v>
      </c>
      <c r="S13" s="103">
        <f t="shared" si="2"/>
        <v>0.45</v>
      </c>
      <c r="T13" s="104">
        <f t="shared" si="3"/>
        <v>0.45694444444444499</v>
      </c>
      <c r="U13" s="41"/>
      <c r="V13" s="43"/>
      <c r="W13" s="19"/>
      <c r="X13" s="19"/>
      <c r="Y13" s="116"/>
      <c r="AC13" s="116"/>
      <c r="AD13"/>
      <c r="AE13"/>
      <c r="AF13"/>
      <c r="AG13"/>
      <c r="AH13"/>
      <c r="AI13"/>
      <c r="AJ13"/>
    </row>
    <row r="14" spans="1:36" ht="31" customHeight="1" x14ac:dyDescent="0.15">
      <c r="A14" s="101">
        <v>0.45902777777777798</v>
      </c>
      <c r="B14" s="102">
        <v>0.46597222222222201</v>
      </c>
      <c r="C14" s="130" t="str">
        <f>$C$44</f>
        <v>Juniors 6</v>
      </c>
      <c r="D14" s="129" t="str">
        <f>$D$45</f>
        <v>Seujet 2</v>
      </c>
      <c r="E14" s="90">
        <v>5</v>
      </c>
      <c r="F14" s="91">
        <v>4</v>
      </c>
      <c r="G14" s="130" t="str">
        <f>$D$47</f>
        <v>Les Naga</v>
      </c>
      <c r="H14" s="129" t="str">
        <f>$D$44</f>
        <v>Seujet 1</v>
      </c>
      <c r="I14" s="90">
        <v>2</v>
      </c>
      <c r="J14" s="91">
        <v>7</v>
      </c>
      <c r="K14" s="131" t="str">
        <f>$K$46</f>
        <v>Inconnus</v>
      </c>
      <c r="L14" s="132" t="str">
        <f>$K$49</f>
        <v>Saucisses winners</v>
      </c>
      <c r="M14" s="90">
        <v>5</v>
      </c>
      <c r="N14" s="91">
        <v>9</v>
      </c>
      <c r="O14" s="131" t="str">
        <f>$K$44</f>
        <v>Ostermann Eagles</v>
      </c>
      <c r="P14" s="132" t="str">
        <f>$K$47</f>
        <v>Immortels</v>
      </c>
      <c r="Q14" s="90">
        <v>10</v>
      </c>
      <c r="R14" s="91">
        <v>2</v>
      </c>
      <c r="S14" s="103">
        <f t="shared" si="2"/>
        <v>0.45902777777777798</v>
      </c>
      <c r="T14" s="104">
        <f t="shared" si="3"/>
        <v>0.46597222222222201</v>
      </c>
      <c r="U14" s="41"/>
      <c r="V14" s="43"/>
      <c r="W14" s="19"/>
      <c r="X14" s="19"/>
      <c r="Y14" s="116"/>
      <c r="AC14" s="116"/>
      <c r="AD14"/>
      <c r="AE14"/>
      <c r="AF14"/>
      <c r="AG14"/>
      <c r="AH14"/>
      <c r="AI14"/>
      <c r="AJ14"/>
    </row>
    <row r="15" spans="1:36" ht="31" customHeight="1" x14ac:dyDescent="0.15">
      <c r="A15" s="101">
        <v>0.468055555555556</v>
      </c>
      <c r="B15" s="102">
        <v>0.47499999999999998</v>
      </c>
      <c r="C15" s="130" t="str">
        <f>$C$46</f>
        <v>Saint Jean 1</v>
      </c>
      <c r="D15" s="129" t="str">
        <f>$D$43</f>
        <v>Saint Jean 4</v>
      </c>
      <c r="E15" s="90">
        <v>6</v>
      </c>
      <c r="F15" s="91">
        <v>9</v>
      </c>
      <c r="G15" s="130" t="str">
        <f>$C$47</f>
        <v>Saint Jean 2</v>
      </c>
      <c r="H15" s="129" t="str">
        <f>$D$45</f>
        <v>Seujet 2</v>
      </c>
      <c r="I15" s="90">
        <v>6</v>
      </c>
      <c r="J15" s="91">
        <v>10</v>
      </c>
      <c r="K15" s="131" t="str">
        <f>$K$45</f>
        <v>Team Merguez</v>
      </c>
      <c r="L15" s="132" t="str">
        <f>$K$47</f>
        <v>Immortels</v>
      </c>
      <c r="M15" s="90">
        <v>7</v>
      </c>
      <c r="N15" s="91">
        <v>7</v>
      </c>
      <c r="O15" s="131" t="str">
        <f>$K$43</f>
        <v>Ostermann Tigers</v>
      </c>
      <c r="P15" s="132" t="str">
        <f>$L$46</f>
        <v>Saint Jean 7</v>
      </c>
      <c r="Q15" s="90">
        <v>5</v>
      </c>
      <c r="R15" s="91">
        <v>12</v>
      </c>
      <c r="S15" s="103">
        <f t="shared" si="2"/>
        <v>0.468055555555556</v>
      </c>
      <c r="T15" s="104">
        <f t="shared" si="3"/>
        <v>0.47499999999999998</v>
      </c>
      <c r="U15" s="41"/>
      <c r="V15" s="43"/>
      <c r="W15" s="19"/>
      <c r="X15" s="19"/>
      <c r="Y15" s="116"/>
      <c r="AC15" s="116"/>
      <c r="AD15"/>
      <c r="AE15"/>
      <c r="AF15"/>
      <c r="AG15"/>
      <c r="AH15"/>
      <c r="AI15"/>
      <c r="AJ15"/>
    </row>
    <row r="16" spans="1:36" ht="31" customHeight="1" x14ac:dyDescent="0.15">
      <c r="A16" s="101">
        <v>0.47708333333333403</v>
      </c>
      <c r="B16" s="102">
        <v>0.484027777777778</v>
      </c>
      <c r="C16" s="130" t="str">
        <f>$C$43</f>
        <v>Franchises</v>
      </c>
      <c r="D16" s="129" t="str">
        <f>$C$48</f>
        <v>Saint Jean 3</v>
      </c>
      <c r="E16" s="90">
        <v>9</v>
      </c>
      <c r="F16" s="91">
        <v>4</v>
      </c>
      <c r="G16" s="130" t="str">
        <f>$C$44</f>
        <v>Juniors 6</v>
      </c>
      <c r="H16" s="129" t="str">
        <f>$D$43</f>
        <v>Saint Jean 4</v>
      </c>
      <c r="I16" s="90">
        <v>7</v>
      </c>
      <c r="J16" s="91">
        <v>8</v>
      </c>
      <c r="K16" s="131" t="str">
        <f>$K$46</f>
        <v>Inconnus</v>
      </c>
      <c r="L16" s="132" t="str">
        <f>$L$44</f>
        <v>Saint Jean 5</v>
      </c>
      <c r="M16" s="90">
        <v>7</v>
      </c>
      <c r="N16" s="91">
        <v>5</v>
      </c>
      <c r="O16" s="131" t="str">
        <f>$K$47</f>
        <v>Immortels</v>
      </c>
      <c r="P16" s="132" t="str">
        <f>$L$48</f>
        <v>Force de la team</v>
      </c>
      <c r="Q16" s="90">
        <v>5</v>
      </c>
      <c r="R16" s="91">
        <v>6</v>
      </c>
      <c r="S16" s="103">
        <f t="shared" si="2"/>
        <v>0.47708333333333403</v>
      </c>
      <c r="T16" s="104">
        <f t="shared" si="3"/>
        <v>0.484027777777778</v>
      </c>
      <c r="U16" s="41"/>
      <c r="V16" s="43"/>
      <c r="W16" s="19"/>
      <c r="X16" s="19"/>
      <c r="Y16" s="116"/>
      <c r="AC16" s="116"/>
      <c r="AD16"/>
      <c r="AE16"/>
      <c r="AF16"/>
      <c r="AG16"/>
      <c r="AH16"/>
      <c r="AI16"/>
      <c r="AJ16"/>
    </row>
    <row r="17" spans="1:36" ht="31" customHeight="1" x14ac:dyDescent="0.15">
      <c r="A17" s="101">
        <v>0.48611111111111099</v>
      </c>
      <c r="B17" s="102">
        <v>0.49305555555555602</v>
      </c>
      <c r="C17" s="130" t="str">
        <f>$C$46</f>
        <v>Saint Jean 1</v>
      </c>
      <c r="D17" s="129" t="str">
        <f>$D$45</f>
        <v>Seujet 2</v>
      </c>
      <c r="E17" s="90">
        <v>7</v>
      </c>
      <c r="F17" s="91">
        <v>10</v>
      </c>
      <c r="G17" s="130" t="str">
        <f>$C$45</f>
        <v>Tchoukby</v>
      </c>
      <c r="H17" s="129" t="str">
        <f>$D$46</f>
        <v>Cressioles 6</v>
      </c>
      <c r="I17" s="90">
        <v>7</v>
      </c>
      <c r="J17" s="91">
        <v>4</v>
      </c>
      <c r="K17" s="131" t="str">
        <f>$K$43</f>
        <v>Ostermann Tigers</v>
      </c>
      <c r="L17" s="132" t="str">
        <f>$K$48</f>
        <v>Team Victoire</v>
      </c>
      <c r="M17" s="90">
        <v>7</v>
      </c>
      <c r="N17" s="91">
        <v>8</v>
      </c>
      <c r="O17" s="131" t="str">
        <f>$K$44</f>
        <v>Ostermann Eagles</v>
      </c>
      <c r="P17" s="132" t="str">
        <f>$K$49</f>
        <v>Saucisses winners</v>
      </c>
      <c r="Q17" s="90">
        <v>9</v>
      </c>
      <c r="R17" s="91">
        <v>1</v>
      </c>
      <c r="S17" s="103">
        <f t="shared" si="2"/>
        <v>0.48611111111111099</v>
      </c>
      <c r="T17" s="104">
        <f t="shared" si="3"/>
        <v>0.49305555555555602</v>
      </c>
      <c r="U17" s="41"/>
      <c r="V17" s="42"/>
      <c r="W17" s="19"/>
      <c r="X17" s="19"/>
      <c r="Y17" s="116"/>
      <c r="AC17" s="116"/>
      <c r="AD17"/>
      <c r="AE17"/>
      <c r="AF17"/>
      <c r="AG17"/>
      <c r="AH17"/>
      <c r="AI17"/>
      <c r="AJ17"/>
    </row>
    <row r="18" spans="1:36" ht="31" customHeight="1" x14ac:dyDescent="0.15">
      <c r="A18" s="101">
        <v>0.49513888888888902</v>
      </c>
      <c r="B18" s="102">
        <v>0.50208333333333399</v>
      </c>
      <c r="C18" s="130" t="str">
        <f>$C$43</f>
        <v>Franchises</v>
      </c>
      <c r="D18" s="129" t="str">
        <f>$D$47</f>
        <v>Les Naga</v>
      </c>
      <c r="E18" s="90">
        <v>6</v>
      </c>
      <c r="F18" s="91">
        <v>1</v>
      </c>
      <c r="G18" s="130" t="str">
        <f>$C$46</f>
        <v>Saint Jean 1</v>
      </c>
      <c r="H18" s="129" t="str">
        <f>$C$48</f>
        <v>Saint Jean 3</v>
      </c>
      <c r="I18" s="90">
        <v>5</v>
      </c>
      <c r="J18" s="91">
        <v>6</v>
      </c>
      <c r="K18" s="131" t="str">
        <f>$K$46</f>
        <v>Inconnus</v>
      </c>
      <c r="L18" s="132" t="str">
        <f>$K$48</f>
        <v>Team Victoire</v>
      </c>
      <c r="M18" s="90">
        <v>8</v>
      </c>
      <c r="N18" s="91">
        <v>9</v>
      </c>
      <c r="O18" s="131" t="str">
        <f>$K$43</f>
        <v>Ostermann Tigers</v>
      </c>
      <c r="P18" s="132" t="str">
        <f>$K$45</f>
        <v>Team Merguez</v>
      </c>
      <c r="Q18" s="90">
        <v>8</v>
      </c>
      <c r="R18" s="91">
        <v>4</v>
      </c>
      <c r="S18" s="103">
        <f t="shared" si="2"/>
        <v>0.49513888888888902</v>
      </c>
      <c r="T18" s="104">
        <f t="shared" si="3"/>
        <v>0.50208333333333399</v>
      </c>
      <c r="U18" s="41"/>
      <c r="V18" s="44"/>
      <c r="W18" s="19"/>
      <c r="X18" s="19"/>
      <c r="Y18" s="116"/>
      <c r="AC18" s="116"/>
      <c r="AD18"/>
      <c r="AE18"/>
      <c r="AF18"/>
      <c r="AG18"/>
      <c r="AH18"/>
      <c r="AI18"/>
      <c r="AJ18"/>
    </row>
    <row r="19" spans="1:36" ht="31" customHeight="1" x14ac:dyDescent="0.15">
      <c r="A19" s="101">
        <v>0.50416666666666698</v>
      </c>
      <c r="B19" s="102">
        <v>0.51111111111111196</v>
      </c>
      <c r="C19" s="130" t="str">
        <f>$D$44</f>
        <v>Seujet 1</v>
      </c>
      <c r="D19" s="129" t="str">
        <f>$D$45</f>
        <v>Seujet 2</v>
      </c>
      <c r="E19" s="90">
        <v>8</v>
      </c>
      <c r="F19" s="91">
        <v>8</v>
      </c>
      <c r="G19" s="130" t="str">
        <f>$C$47</f>
        <v>Saint Jean 2</v>
      </c>
      <c r="H19" s="129" t="str">
        <f>$D$43</f>
        <v>Saint Jean 4</v>
      </c>
      <c r="I19" s="90">
        <v>6</v>
      </c>
      <c r="J19" s="91">
        <v>4</v>
      </c>
      <c r="K19" s="131" t="str">
        <f>$L$46</f>
        <v>Saint Jean 7</v>
      </c>
      <c r="L19" s="132" t="str">
        <f>$K$49</f>
        <v>Saucisses winners</v>
      </c>
      <c r="M19" s="90">
        <v>12</v>
      </c>
      <c r="N19" s="91">
        <v>11</v>
      </c>
      <c r="O19" s="131" t="str">
        <f>$L$43</f>
        <v>Balles de Feu</v>
      </c>
      <c r="P19" s="132" t="str">
        <f>$L$47</f>
        <v>Cressioles 7</v>
      </c>
      <c r="Q19" s="90">
        <v>8</v>
      </c>
      <c r="R19" s="91">
        <v>5</v>
      </c>
      <c r="S19" s="103">
        <f t="shared" si="2"/>
        <v>0.50416666666666698</v>
      </c>
      <c r="T19" s="104">
        <f t="shared" si="3"/>
        <v>0.51111111111111196</v>
      </c>
      <c r="U19" s="41"/>
      <c r="W19" s="19"/>
      <c r="X19" s="19"/>
      <c r="Y19" s="116"/>
      <c r="AC19" s="116"/>
      <c r="AD19"/>
      <c r="AE19"/>
      <c r="AF19"/>
      <c r="AG19"/>
      <c r="AH19"/>
      <c r="AI19"/>
      <c r="AJ19"/>
    </row>
    <row r="20" spans="1:36" ht="31" customHeight="1" x14ac:dyDescent="0.15">
      <c r="A20" s="101">
        <v>0.51319444444444395</v>
      </c>
      <c r="B20" s="102">
        <v>0.52013888888888904</v>
      </c>
      <c r="C20" s="130" t="str">
        <f>$D$47</f>
        <v>Les Naga</v>
      </c>
      <c r="D20" s="129" t="str">
        <f>$C$46</f>
        <v>Saint Jean 1</v>
      </c>
      <c r="E20" s="90">
        <v>4</v>
      </c>
      <c r="F20" s="91">
        <v>7</v>
      </c>
      <c r="G20" s="130" t="str">
        <f>$D$47</f>
        <v>Les Naga</v>
      </c>
      <c r="H20" s="129" t="str">
        <f>$D$45</f>
        <v>Seujet 2</v>
      </c>
      <c r="I20" s="90">
        <v>2</v>
      </c>
      <c r="J20" s="91">
        <v>7</v>
      </c>
      <c r="K20" s="131" t="str">
        <f>$K$46</f>
        <v>Inconnus</v>
      </c>
      <c r="L20" s="132" t="str">
        <f>$L$45</f>
        <v>Saint Jean 6</v>
      </c>
      <c r="M20" s="90">
        <v>10</v>
      </c>
      <c r="N20" s="91">
        <v>12</v>
      </c>
      <c r="O20" s="131" t="str">
        <f>$K$43</f>
        <v>Ostermann Tigers</v>
      </c>
      <c r="P20" s="132" t="str">
        <f>$K$49</f>
        <v>Saucisses winners</v>
      </c>
      <c r="Q20" s="90">
        <v>5</v>
      </c>
      <c r="R20" s="91">
        <v>8</v>
      </c>
      <c r="S20" s="103">
        <f t="shared" si="2"/>
        <v>0.51319444444444395</v>
      </c>
      <c r="T20" s="104">
        <f t="shared" si="3"/>
        <v>0.52013888888888904</v>
      </c>
      <c r="U20" s="41"/>
      <c r="V20" s="44"/>
      <c r="W20" s="19"/>
      <c r="X20" s="19"/>
      <c r="Y20" s="116"/>
      <c r="AC20" s="116"/>
      <c r="AD20"/>
      <c r="AE20"/>
      <c r="AF20"/>
      <c r="AG20"/>
      <c r="AH20"/>
      <c r="AI20"/>
      <c r="AJ20"/>
    </row>
    <row r="21" spans="1:36" ht="31" customHeight="1" x14ac:dyDescent="0.15">
      <c r="A21" s="101">
        <v>0.52222222222222203</v>
      </c>
      <c r="B21" s="102">
        <v>0.52916666666666701</v>
      </c>
      <c r="C21" s="130" t="str">
        <f>$C$47</f>
        <v>Saint Jean 2</v>
      </c>
      <c r="D21" s="129" t="str">
        <f>$D$44</f>
        <v>Seujet 1</v>
      </c>
      <c r="E21" s="90">
        <v>4</v>
      </c>
      <c r="F21" s="91">
        <v>11</v>
      </c>
      <c r="G21" s="130" t="str">
        <f>$D$43</f>
        <v>Saint Jean 4</v>
      </c>
      <c r="H21" s="129" t="str">
        <f>$D$46</f>
        <v>Cressioles 6</v>
      </c>
      <c r="I21" s="90">
        <v>10</v>
      </c>
      <c r="J21" s="91">
        <v>3</v>
      </c>
      <c r="K21" s="131" t="str">
        <f>$K$43</f>
        <v>Ostermann Tigers</v>
      </c>
      <c r="L21" s="132" t="str">
        <f>$K$45</f>
        <v>Team Merguez</v>
      </c>
      <c r="M21" s="90">
        <v>6</v>
      </c>
      <c r="N21" s="91">
        <v>6</v>
      </c>
      <c r="O21" s="131" t="str">
        <f>$K$44</f>
        <v>Ostermann Eagles</v>
      </c>
      <c r="P21" s="132" t="str">
        <f>$L$48</f>
        <v>Force de la team</v>
      </c>
      <c r="Q21" s="90">
        <v>6</v>
      </c>
      <c r="R21" s="91">
        <v>8</v>
      </c>
      <c r="S21" s="103">
        <f t="shared" si="2"/>
        <v>0.52222222222222203</v>
      </c>
      <c r="T21" s="104">
        <f t="shared" si="3"/>
        <v>0.52916666666666701</v>
      </c>
      <c r="U21" s="41"/>
      <c r="V21" s="44"/>
      <c r="W21" s="19"/>
      <c r="X21" s="19"/>
      <c r="Y21" s="116"/>
      <c r="AC21" s="116"/>
      <c r="AD21"/>
      <c r="AE21"/>
      <c r="AF21"/>
      <c r="AG21"/>
      <c r="AH21"/>
      <c r="AI21"/>
      <c r="AJ21"/>
    </row>
    <row r="22" spans="1:36" ht="31" customHeight="1" x14ac:dyDescent="0.15">
      <c r="A22" s="101">
        <v>0.53125</v>
      </c>
      <c r="B22" s="102">
        <v>0.53819444444444497</v>
      </c>
      <c r="C22" s="130" t="str">
        <f>$D$43</f>
        <v>Saint Jean 4</v>
      </c>
      <c r="D22" s="129" t="str">
        <f>$D$45</f>
        <v>Seujet 2</v>
      </c>
      <c r="E22" s="90">
        <v>6</v>
      </c>
      <c r="F22" s="91">
        <v>4</v>
      </c>
      <c r="G22" s="130" t="str">
        <f>$C$44</f>
        <v>Juniors 6</v>
      </c>
      <c r="H22" s="129" t="str">
        <f>$C$45</f>
        <v>Tchoukby</v>
      </c>
      <c r="I22" s="90">
        <v>7</v>
      </c>
      <c r="J22" s="91">
        <v>5</v>
      </c>
      <c r="K22" s="131" t="str">
        <f>$L$46</f>
        <v>Saint Jean 7</v>
      </c>
      <c r="L22" s="132" t="str">
        <f>$K$46</f>
        <v>Inconnus</v>
      </c>
      <c r="M22" s="90">
        <v>9</v>
      </c>
      <c r="N22" s="91">
        <v>5</v>
      </c>
      <c r="O22" s="131" t="str">
        <f>$K$47</f>
        <v>Immortels</v>
      </c>
      <c r="P22" s="132" t="str">
        <f>$L$47</f>
        <v>Cressioles 7</v>
      </c>
      <c r="Q22" s="90">
        <v>4</v>
      </c>
      <c r="R22" s="91">
        <v>2</v>
      </c>
      <c r="S22" s="103">
        <f t="shared" si="2"/>
        <v>0.53125</v>
      </c>
      <c r="T22" s="104">
        <f t="shared" si="3"/>
        <v>0.53819444444444497</v>
      </c>
      <c r="U22" s="41"/>
      <c r="V22" s="44"/>
      <c r="W22" s="19"/>
      <c r="X22" s="19"/>
      <c r="Y22" s="116"/>
      <c r="AC22" s="116"/>
      <c r="AD22"/>
      <c r="AE22"/>
      <c r="AF22"/>
      <c r="AG22"/>
      <c r="AH22"/>
      <c r="AI22"/>
      <c r="AJ22"/>
    </row>
    <row r="23" spans="1:36" ht="31" customHeight="1" x14ac:dyDescent="0.15">
      <c r="A23" s="101">
        <v>0.54027777777777797</v>
      </c>
      <c r="B23" s="102">
        <v>0.54722222222222305</v>
      </c>
      <c r="C23" s="130" t="str">
        <f>$D$44</f>
        <v>Seujet 1</v>
      </c>
      <c r="D23" s="129" t="str">
        <f>$D$46</f>
        <v>Cressioles 6</v>
      </c>
      <c r="E23" s="90">
        <v>13</v>
      </c>
      <c r="F23" s="91">
        <v>4</v>
      </c>
      <c r="G23" s="130" t="str">
        <f>$C$45</f>
        <v>Tchoukby</v>
      </c>
      <c r="H23" s="129" t="str">
        <f>$C$47</f>
        <v>Saint Jean 2</v>
      </c>
      <c r="I23" s="90">
        <v>6</v>
      </c>
      <c r="J23" s="91">
        <v>6</v>
      </c>
      <c r="K23" s="131" t="str">
        <f>$K$45</f>
        <v>Team Merguez</v>
      </c>
      <c r="L23" s="132" t="str">
        <f>$K$48</f>
        <v>Team Victoire</v>
      </c>
      <c r="M23" s="90">
        <v>6</v>
      </c>
      <c r="N23" s="91">
        <v>12</v>
      </c>
      <c r="O23" s="131" t="str">
        <f>$K$44</f>
        <v>Ostermann Eagles</v>
      </c>
      <c r="P23" s="132" t="str">
        <f>$L$45</f>
        <v>Saint Jean 6</v>
      </c>
      <c r="Q23" s="90">
        <v>9</v>
      </c>
      <c r="R23" s="91">
        <v>11</v>
      </c>
      <c r="S23" s="103">
        <f t="shared" si="2"/>
        <v>0.54027777777777797</v>
      </c>
      <c r="T23" s="104">
        <f t="shared" si="3"/>
        <v>0.54722222222222305</v>
      </c>
      <c r="U23" s="41"/>
      <c r="V23" s="44"/>
      <c r="W23" s="19"/>
      <c r="X23" s="19"/>
      <c r="Y23" s="116"/>
      <c r="AC23" s="116"/>
      <c r="AD23"/>
      <c r="AE23"/>
      <c r="AF23"/>
      <c r="AG23"/>
      <c r="AH23"/>
      <c r="AI23"/>
      <c r="AJ23"/>
    </row>
    <row r="24" spans="1:36" ht="31" customHeight="1" x14ac:dyDescent="0.15">
      <c r="A24" s="101">
        <v>0.54930555555555605</v>
      </c>
      <c r="B24" s="102">
        <v>0.55625000000000102</v>
      </c>
      <c r="C24" s="130" t="str">
        <f>$C$43</f>
        <v>Franchises</v>
      </c>
      <c r="D24" s="129" t="str">
        <f>$C$46</f>
        <v>Saint Jean 1</v>
      </c>
      <c r="E24" s="90">
        <v>9</v>
      </c>
      <c r="F24" s="91">
        <v>7</v>
      </c>
      <c r="G24" s="130" t="str">
        <f>$C$45</f>
        <v>Tchoukby</v>
      </c>
      <c r="H24" s="129" t="str">
        <f>$D$45</f>
        <v>Seujet 2</v>
      </c>
      <c r="I24" s="90">
        <v>5</v>
      </c>
      <c r="J24" s="91">
        <v>7</v>
      </c>
      <c r="K24" s="131" t="str">
        <f>$K$49</f>
        <v>Saucisses winners</v>
      </c>
      <c r="L24" s="132" t="str">
        <f>$L$48</f>
        <v>Force de la team</v>
      </c>
      <c r="M24" s="90">
        <v>5</v>
      </c>
      <c r="N24" s="91">
        <v>5</v>
      </c>
      <c r="O24" s="131" t="str">
        <f>$K$45</f>
        <v>Team Merguez</v>
      </c>
      <c r="P24" s="132" t="str">
        <f>$L$44</f>
        <v>Saint Jean 5</v>
      </c>
      <c r="Q24" s="90">
        <v>8</v>
      </c>
      <c r="R24" s="91">
        <v>3</v>
      </c>
      <c r="S24" s="103">
        <f t="shared" si="2"/>
        <v>0.54930555555555605</v>
      </c>
      <c r="T24" s="104">
        <f t="shared" si="3"/>
        <v>0.55625000000000102</v>
      </c>
      <c r="U24" s="41"/>
      <c r="W24" s="19"/>
      <c r="X24" s="19"/>
      <c r="Y24" s="116"/>
      <c r="AC24" s="116"/>
      <c r="AD24"/>
      <c r="AE24"/>
      <c r="AF24"/>
      <c r="AG24"/>
      <c r="AH24"/>
      <c r="AI24"/>
      <c r="AJ24"/>
    </row>
    <row r="25" spans="1:36" ht="31" customHeight="1" x14ac:dyDescent="0.15">
      <c r="A25" s="101">
        <v>0.55833333333333302</v>
      </c>
      <c r="B25" s="102">
        <v>0.56527777777777799</v>
      </c>
      <c r="C25" s="130" t="str">
        <f>$C$48</f>
        <v>Saint Jean 3</v>
      </c>
      <c r="D25" s="129" t="str">
        <f>$D$45</f>
        <v>Seujet 2</v>
      </c>
      <c r="E25" s="90">
        <v>4</v>
      </c>
      <c r="F25" s="91">
        <v>8</v>
      </c>
      <c r="G25" s="130" t="str">
        <f>$C$43</f>
        <v>Franchises</v>
      </c>
      <c r="H25" s="129" t="str">
        <f>$C$45</f>
        <v>Tchoukby</v>
      </c>
      <c r="I25" s="90">
        <v>8</v>
      </c>
      <c r="J25" s="91">
        <v>7</v>
      </c>
      <c r="K25" s="131" t="str">
        <f>$K$48</f>
        <v>Team Victoire</v>
      </c>
      <c r="L25" s="132" t="str">
        <f>$L$47</f>
        <v>Cressioles 7</v>
      </c>
      <c r="M25" s="90">
        <v>12</v>
      </c>
      <c r="N25" s="91">
        <v>1</v>
      </c>
      <c r="O25" s="131" t="str">
        <f>$K$44</f>
        <v>Ostermann Eagles</v>
      </c>
      <c r="P25" s="132" t="str">
        <f>$L$43</f>
        <v>Balles de Feu</v>
      </c>
      <c r="Q25" s="90">
        <v>8</v>
      </c>
      <c r="R25" s="91">
        <v>5</v>
      </c>
      <c r="S25" s="103">
        <f t="shared" si="2"/>
        <v>0.55833333333333302</v>
      </c>
      <c r="T25" s="104">
        <f t="shared" si="3"/>
        <v>0.56527777777777799</v>
      </c>
      <c r="U25" s="41"/>
      <c r="W25" s="19"/>
      <c r="X25" s="19"/>
      <c r="Y25" s="116"/>
      <c r="Z25" s="116"/>
      <c r="AC25" s="116"/>
      <c r="AD25"/>
      <c r="AE25"/>
      <c r="AF25"/>
      <c r="AG25"/>
      <c r="AH25"/>
      <c r="AI25"/>
      <c r="AJ25"/>
    </row>
    <row r="26" spans="1:36" ht="31" customHeight="1" x14ac:dyDescent="0.15">
      <c r="A26" s="101">
        <v>0.56736111111111098</v>
      </c>
      <c r="B26" s="102">
        <v>0.57430555555555596</v>
      </c>
      <c r="C26" s="130" t="str">
        <f>$C$48</f>
        <v>Saint Jean 3</v>
      </c>
      <c r="D26" s="129" t="str">
        <f>$D$46</f>
        <v>Cressioles 6</v>
      </c>
      <c r="E26" s="90">
        <v>5</v>
      </c>
      <c r="F26" s="91">
        <v>2</v>
      </c>
      <c r="G26" s="130" t="str">
        <f>$C$44</f>
        <v>Juniors 6</v>
      </c>
      <c r="H26" s="129" t="str">
        <f>$C$47</f>
        <v>Saint Jean 2</v>
      </c>
      <c r="I26" s="90">
        <v>6</v>
      </c>
      <c r="J26" s="91">
        <v>9</v>
      </c>
      <c r="K26" s="131" t="str">
        <f>$K$49</f>
        <v>Saucisses winners</v>
      </c>
      <c r="L26" s="132" t="str">
        <f>$L$44</f>
        <v>Saint Jean 5</v>
      </c>
      <c r="M26" s="90">
        <v>11</v>
      </c>
      <c r="N26" s="91">
        <v>5</v>
      </c>
      <c r="O26" s="131" t="str">
        <f>$L$43</f>
        <v>Balles de Feu</v>
      </c>
      <c r="P26" s="132" t="str">
        <f>$L$45</f>
        <v>Saint Jean 6</v>
      </c>
      <c r="Q26" s="90">
        <v>4</v>
      </c>
      <c r="R26" s="91">
        <v>9</v>
      </c>
      <c r="S26" s="103">
        <f t="shared" si="2"/>
        <v>0.56736111111111098</v>
      </c>
      <c r="T26" s="104">
        <f t="shared" si="3"/>
        <v>0.57430555555555596</v>
      </c>
      <c r="U26" s="41"/>
      <c r="W26" s="19"/>
      <c r="X26" s="19"/>
      <c r="Y26" s="19"/>
      <c r="Z26" s="19"/>
      <c r="AC26" s="19"/>
      <c r="AD26"/>
      <c r="AE26"/>
      <c r="AF26"/>
      <c r="AG26"/>
      <c r="AH26"/>
      <c r="AI26"/>
      <c r="AJ26"/>
    </row>
    <row r="27" spans="1:36" ht="31" customHeight="1" x14ac:dyDescent="0.15">
      <c r="A27" s="101">
        <v>0.57638888888888895</v>
      </c>
      <c r="B27" s="102">
        <v>0.58333333333333404</v>
      </c>
      <c r="C27" s="130" t="str">
        <f>$C$44</f>
        <v>Juniors 6</v>
      </c>
      <c r="D27" s="129" t="str">
        <f>$D$44</f>
        <v>Seujet 1</v>
      </c>
      <c r="E27" s="90">
        <v>5</v>
      </c>
      <c r="F27" s="91">
        <v>8</v>
      </c>
      <c r="G27" s="130" t="str">
        <f>$C$46</f>
        <v>Saint Jean 1</v>
      </c>
      <c r="H27" s="129" t="str">
        <f>$D$46</f>
        <v>Cressioles 6</v>
      </c>
      <c r="I27" s="90">
        <v>14</v>
      </c>
      <c r="J27" s="91">
        <v>0</v>
      </c>
      <c r="K27" s="131" t="str">
        <f>$L$44</f>
        <v>Saint Jean 5</v>
      </c>
      <c r="L27" s="132" t="str">
        <f>$L$47</f>
        <v>Cressioles 7</v>
      </c>
      <c r="M27" s="90">
        <v>6</v>
      </c>
      <c r="N27" s="91">
        <v>5</v>
      </c>
      <c r="O27" s="131" t="str">
        <f>$L$45</f>
        <v>Saint Jean 6</v>
      </c>
      <c r="P27" s="132" t="str">
        <f>$L$48</f>
        <v>Force de la team</v>
      </c>
      <c r="Q27" s="90">
        <v>12</v>
      </c>
      <c r="R27" s="91">
        <v>8</v>
      </c>
      <c r="S27" s="103">
        <f t="shared" si="2"/>
        <v>0.57638888888888895</v>
      </c>
      <c r="T27" s="104">
        <f t="shared" si="3"/>
        <v>0.58333333333333404</v>
      </c>
      <c r="U27" s="41"/>
      <c r="W27" s="19"/>
      <c r="X27" s="19"/>
      <c r="Y27" s="19"/>
      <c r="Z27" s="19"/>
      <c r="AC27" s="19"/>
    </row>
    <row r="28" spans="1:36" ht="31" customHeight="1" x14ac:dyDescent="0.15">
      <c r="A28" s="101">
        <v>0.58541666666666703</v>
      </c>
      <c r="B28" s="102">
        <v>0.592361111111112</v>
      </c>
      <c r="C28" s="130" t="str">
        <f>$C$43</f>
        <v>Franchises</v>
      </c>
      <c r="D28" s="129" t="str">
        <f>$D$43</f>
        <v>Saint Jean 4</v>
      </c>
      <c r="E28" s="90">
        <v>8</v>
      </c>
      <c r="F28" s="91">
        <v>5</v>
      </c>
      <c r="G28" s="130" t="str">
        <f>$C$48</f>
        <v>Saint Jean 3</v>
      </c>
      <c r="H28" s="129" t="str">
        <f>$D$44</f>
        <v>Seujet 1</v>
      </c>
      <c r="I28" s="90">
        <v>6</v>
      </c>
      <c r="J28" s="91">
        <v>6</v>
      </c>
      <c r="K28" s="131" t="str">
        <f>$K$48</f>
        <v>Team Victoire</v>
      </c>
      <c r="L28" s="132" t="str">
        <f>$L$43</f>
        <v>Balles de Feu</v>
      </c>
      <c r="M28" s="90">
        <v>14</v>
      </c>
      <c r="N28" s="91">
        <v>4</v>
      </c>
      <c r="O28" s="131" t="str">
        <f>$K$44</f>
        <v>Ostermann Eagles</v>
      </c>
      <c r="P28" s="132" t="str">
        <f>$K$46</f>
        <v>Inconnus</v>
      </c>
      <c r="Q28" s="90">
        <v>11</v>
      </c>
      <c r="R28" s="91">
        <v>7</v>
      </c>
      <c r="S28" s="103">
        <f t="shared" si="2"/>
        <v>0.58541666666666703</v>
      </c>
      <c r="T28" s="104">
        <f t="shared" si="3"/>
        <v>0.592361111111112</v>
      </c>
      <c r="U28" s="41"/>
      <c r="W28" s="19"/>
      <c r="X28" s="19"/>
      <c r="Y28" s="19"/>
      <c r="Z28" s="19"/>
      <c r="AC28" s="19"/>
    </row>
    <row r="29" spans="1:36" ht="31" customHeight="1" x14ac:dyDescent="0.15">
      <c r="A29" s="101">
        <v>0.594444444444445</v>
      </c>
      <c r="B29" s="102">
        <v>0.60138888888888997</v>
      </c>
      <c r="C29" s="130" t="str">
        <f>$C$44</f>
        <v>Juniors 6</v>
      </c>
      <c r="D29" s="129" t="str">
        <f>$D$46</f>
        <v>Cressioles 6</v>
      </c>
      <c r="E29" s="90">
        <v>12</v>
      </c>
      <c r="F29" s="91">
        <v>2</v>
      </c>
      <c r="G29" s="130" t="str">
        <f>$D$47</f>
        <v>Les Naga</v>
      </c>
      <c r="H29" s="129" t="str">
        <f>$C$47</f>
        <v>Saint Jean 2</v>
      </c>
      <c r="I29" s="90">
        <v>3</v>
      </c>
      <c r="J29" s="91">
        <v>7</v>
      </c>
      <c r="K29" s="131" t="str">
        <f>$L$43</f>
        <v>Balles de Feu</v>
      </c>
      <c r="L29" s="132" t="str">
        <f>$L$44</f>
        <v>Saint Jean 5</v>
      </c>
      <c r="M29" s="90">
        <v>4</v>
      </c>
      <c r="N29" s="91">
        <v>5</v>
      </c>
      <c r="O29" s="131" t="str">
        <f>$K$49</f>
        <v>Saucisses winners</v>
      </c>
      <c r="P29" s="132" t="str">
        <f>$L$47</f>
        <v>Cressioles 7</v>
      </c>
      <c r="Q29" s="90">
        <v>11</v>
      </c>
      <c r="R29" s="91">
        <v>4</v>
      </c>
      <c r="S29" s="103">
        <f t="shared" si="2"/>
        <v>0.594444444444445</v>
      </c>
      <c r="T29" s="104">
        <f t="shared" si="3"/>
        <v>0.60138888888888997</v>
      </c>
      <c r="U29" s="41"/>
      <c r="W29" s="19"/>
      <c r="X29" s="19"/>
      <c r="Y29" s="19"/>
      <c r="Z29" s="19"/>
      <c r="AC29" s="19"/>
    </row>
    <row r="30" spans="1:36" ht="31" customHeight="1" thickBot="1" x14ac:dyDescent="0.2">
      <c r="A30" s="101">
        <v>0.60347222222222197</v>
      </c>
      <c r="B30" s="102">
        <v>0.61041666666666705</v>
      </c>
      <c r="C30" s="130" t="str">
        <f>$D$47</f>
        <v>Les Naga</v>
      </c>
      <c r="D30" s="129" t="str">
        <f>$D$43</f>
        <v>Saint Jean 4</v>
      </c>
      <c r="E30" s="90">
        <v>5</v>
      </c>
      <c r="F30" s="91">
        <v>8</v>
      </c>
      <c r="G30" s="130" t="str">
        <f>$C$45</f>
        <v>Tchoukby</v>
      </c>
      <c r="H30" s="129" t="str">
        <f>$C$48</f>
        <v>Saint Jean 3</v>
      </c>
      <c r="I30" s="90">
        <v>7</v>
      </c>
      <c r="J30" s="91">
        <v>5</v>
      </c>
      <c r="K30" s="131" t="str">
        <f>$L$46</f>
        <v>Saint Jean 7</v>
      </c>
      <c r="L30" s="132" t="str">
        <f>$L$48</f>
        <v>Force de la team</v>
      </c>
      <c r="M30" s="90">
        <v>11</v>
      </c>
      <c r="N30" s="91">
        <v>8</v>
      </c>
      <c r="O30" s="131" t="str">
        <f>$K$46</f>
        <v>Inconnus</v>
      </c>
      <c r="P30" s="132" t="str">
        <f>$L$47</f>
        <v>Cressioles 7</v>
      </c>
      <c r="Q30" s="90">
        <v>9</v>
      </c>
      <c r="R30" s="91">
        <v>6</v>
      </c>
      <c r="S30" s="103">
        <f t="shared" si="2"/>
        <v>0.60347222222222197</v>
      </c>
      <c r="T30" s="104">
        <f t="shared" si="3"/>
        <v>0.61041666666666705</v>
      </c>
      <c r="U30" s="41"/>
      <c r="W30" s="19"/>
      <c r="X30" s="19"/>
      <c r="Y30" s="19"/>
      <c r="Z30" s="19"/>
      <c r="AC30" s="19"/>
    </row>
    <row r="31" spans="1:36" ht="31" customHeight="1" thickBot="1" x14ac:dyDescent="0.2">
      <c r="A31" s="101">
        <v>0.61250000000000004</v>
      </c>
      <c r="B31" s="102">
        <v>0.61944444444444502</v>
      </c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5"/>
      <c r="S31" s="103">
        <f t="shared" si="2"/>
        <v>0.61250000000000004</v>
      </c>
      <c r="T31" s="104">
        <f t="shared" si="3"/>
        <v>0.61944444444444502</v>
      </c>
      <c r="U31" s="41"/>
      <c r="W31" s="19"/>
      <c r="X31" s="19"/>
      <c r="Y31" s="19"/>
      <c r="Z31" s="19"/>
      <c r="AC31" s="19"/>
    </row>
    <row r="32" spans="1:36" ht="31" customHeight="1" x14ac:dyDescent="0.15">
      <c r="A32" s="101">
        <v>0.62152777777777801</v>
      </c>
      <c r="B32" s="102">
        <v>0.62847222222222299</v>
      </c>
      <c r="C32" s="94" t="s">
        <v>73</v>
      </c>
      <c r="D32" s="95" t="s">
        <v>74</v>
      </c>
      <c r="E32" s="90">
        <v>8</v>
      </c>
      <c r="F32" s="91">
        <v>3</v>
      </c>
      <c r="G32" s="98" t="s">
        <v>75</v>
      </c>
      <c r="H32" s="99" t="s">
        <v>76</v>
      </c>
      <c r="I32" s="92">
        <v>8</v>
      </c>
      <c r="J32" s="93">
        <v>3</v>
      </c>
      <c r="K32" s="98" t="s">
        <v>77</v>
      </c>
      <c r="L32" s="99" t="s">
        <v>78</v>
      </c>
      <c r="M32" s="90">
        <v>6</v>
      </c>
      <c r="N32" s="91">
        <v>3</v>
      </c>
      <c r="O32" s="94" t="s">
        <v>79</v>
      </c>
      <c r="P32" s="95" t="s">
        <v>80</v>
      </c>
      <c r="Q32" s="58">
        <v>10</v>
      </c>
      <c r="R32" s="59">
        <v>6</v>
      </c>
      <c r="S32" s="103">
        <f t="shared" si="2"/>
        <v>0.62152777777777801</v>
      </c>
      <c r="T32" s="104">
        <f t="shared" si="3"/>
        <v>0.62847222222222299</v>
      </c>
      <c r="U32" s="41"/>
      <c r="V32" s="45"/>
      <c r="W32" s="19"/>
      <c r="X32" s="19"/>
      <c r="Y32" s="19"/>
      <c r="Z32" s="19"/>
      <c r="AC32" s="19"/>
    </row>
    <row r="33" spans="1:29" ht="31" customHeight="1" thickBot="1" x14ac:dyDescent="0.2">
      <c r="A33" s="101">
        <v>0.63055555555555598</v>
      </c>
      <c r="B33" s="102">
        <v>0.63750000000000095</v>
      </c>
      <c r="C33" s="120" t="s">
        <v>81</v>
      </c>
      <c r="D33" s="121" t="s">
        <v>82</v>
      </c>
      <c r="E33" s="92">
        <v>6</v>
      </c>
      <c r="F33" s="93">
        <v>9</v>
      </c>
      <c r="G33" s="98" t="s">
        <v>83</v>
      </c>
      <c r="H33" s="99" t="s">
        <v>84</v>
      </c>
      <c r="I33" s="92">
        <v>8</v>
      </c>
      <c r="J33" s="93">
        <v>6</v>
      </c>
      <c r="K33" s="98" t="s">
        <v>96</v>
      </c>
      <c r="L33" s="99" t="s">
        <v>91</v>
      </c>
      <c r="M33" s="96">
        <v>4</v>
      </c>
      <c r="N33" s="97">
        <v>5</v>
      </c>
      <c r="O33" s="120" t="s">
        <v>92</v>
      </c>
      <c r="P33" s="121" t="s">
        <v>93</v>
      </c>
      <c r="Q33" s="58">
        <v>6</v>
      </c>
      <c r="R33" s="59">
        <v>6</v>
      </c>
      <c r="S33" s="103">
        <f t="shared" si="2"/>
        <v>0.63055555555555598</v>
      </c>
      <c r="T33" s="104">
        <f t="shared" si="3"/>
        <v>0.63750000000000095</v>
      </c>
      <c r="U33" s="41"/>
      <c r="V33" s="45"/>
      <c r="W33" s="19"/>
      <c r="X33" s="19"/>
      <c r="Y33" s="19"/>
      <c r="Z33" s="19"/>
      <c r="AC33" s="19"/>
    </row>
    <row r="34" spans="1:29" ht="31" customHeight="1" thickBot="1" x14ac:dyDescent="0.2">
      <c r="A34" s="101">
        <v>0.63958333333333395</v>
      </c>
      <c r="B34" s="102">
        <v>0.64652777777777903</v>
      </c>
      <c r="C34" s="122"/>
      <c r="D34" s="152" t="s">
        <v>60</v>
      </c>
      <c r="E34" s="152"/>
      <c r="F34" s="153"/>
      <c r="G34" s="98" t="s">
        <v>85</v>
      </c>
      <c r="H34" s="99" t="s">
        <v>88</v>
      </c>
      <c r="I34" s="92">
        <v>5</v>
      </c>
      <c r="J34" s="93">
        <v>10</v>
      </c>
      <c r="K34" s="172" t="s">
        <v>94</v>
      </c>
      <c r="L34" s="173" t="s">
        <v>95</v>
      </c>
      <c r="M34" s="92">
        <v>9</v>
      </c>
      <c r="N34" s="174">
        <v>8</v>
      </c>
      <c r="O34" s="143" t="s">
        <v>61</v>
      </c>
      <c r="P34" s="144"/>
      <c r="Q34" s="144"/>
      <c r="R34" s="123"/>
      <c r="S34" s="103">
        <f t="shared" si="2"/>
        <v>0.63958333333333395</v>
      </c>
      <c r="T34" s="104">
        <f t="shared" si="3"/>
        <v>0.64652777777777903</v>
      </c>
      <c r="U34" s="41"/>
      <c r="V34" s="45"/>
      <c r="W34" s="19"/>
      <c r="X34" s="19"/>
      <c r="Y34" s="19"/>
      <c r="Z34" s="19"/>
      <c r="AC34" s="19"/>
    </row>
    <row r="35" spans="1:29" ht="31" customHeight="1" x14ac:dyDescent="0.15">
      <c r="A35" s="101">
        <v>0.64861111111111103</v>
      </c>
      <c r="B35" s="102">
        <v>0.655555555555556</v>
      </c>
      <c r="C35" s="139"/>
      <c r="D35" s="150" t="s">
        <v>58</v>
      </c>
      <c r="E35" s="150"/>
      <c r="F35" s="151"/>
      <c r="G35" s="94" t="s">
        <v>86</v>
      </c>
      <c r="H35" s="95" t="s">
        <v>89</v>
      </c>
      <c r="I35" s="92">
        <v>12</v>
      </c>
      <c r="J35" s="93">
        <v>1</v>
      </c>
      <c r="K35" s="175"/>
      <c r="L35" s="142"/>
      <c r="M35" s="176"/>
      <c r="N35" s="176"/>
      <c r="O35" s="140"/>
      <c r="P35" s="140"/>
      <c r="Q35" s="140"/>
      <c r="R35" s="141"/>
      <c r="S35" s="103">
        <v>0.64861111111111114</v>
      </c>
      <c r="T35" s="104">
        <v>0.65555555555555556</v>
      </c>
      <c r="U35" s="41"/>
      <c r="V35" s="45"/>
      <c r="W35" s="19"/>
      <c r="X35" s="19"/>
      <c r="Y35" s="19"/>
      <c r="Z35" s="19"/>
      <c r="AC35" s="19"/>
    </row>
    <row r="36" spans="1:29" ht="31" customHeight="1" thickBot="1" x14ac:dyDescent="0.2">
      <c r="A36" s="101">
        <v>0.65763888888888888</v>
      </c>
      <c r="B36" s="102">
        <v>0.6645833333333333</v>
      </c>
      <c r="C36" s="117"/>
      <c r="D36" s="145" t="s">
        <v>59</v>
      </c>
      <c r="E36" s="145"/>
      <c r="F36" s="146"/>
      <c r="G36" s="94" t="s">
        <v>87</v>
      </c>
      <c r="H36" s="95" t="s">
        <v>90</v>
      </c>
      <c r="I36" s="90">
        <v>13</v>
      </c>
      <c r="J36" s="91">
        <v>7</v>
      </c>
      <c r="K36" s="177"/>
      <c r="L36" s="178"/>
      <c r="M36" s="179"/>
      <c r="N36" s="179"/>
      <c r="O36" s="118"/>
      <c r="P36" s="118"/>
      <c r="Q36" s="118"/>
      <c r="R36" s="119"/>
      <c r="S36" s="103">
        <f t="shared" ref="S36" si="4">A36</f>
        <v>0.65763888888888888</v>
      </c>
      <c r="T36" s="104">
        <f t="shared" ref="T36" si="5">B36</f>
        <v>0.6645833333333333</v>
      </c>
      <c r="U36" s="41"/>
    </row>
    <row r="37" spans="1:29" ht="31" customHeight="1" thickBot="1" x14ac:dyDescent="0.2">
      <c r="A37" s="163" t="s">
        <v>9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5"/>
      <c r="U37" s="41"/>
    </row>
    <row r="38" spans="1:29" ht="31" customHeight="1" thickTop="1" x14ac:dyDescent="0.15">
      <c r="Q38" s="160" t="s">
        <v>55</v>
      </c>
      <c r="R38" s="160"/>
      <c r="S38" s="160"/>
      <c r="T38" s="160"/>
      <c r="U38" s="20"/>
    </row>
    <row r="39" spans="1:29" ht="31" customHeight="1" x14ac:dyDescent="0.15"/>
    <row r="40" spans="1:29" ht="31" customHeight="1" x14ac:dyDescent="0.15">
      <c r="O40"/>
      <c r="P40"/>
      <c r="Q40"/>
      <c r="R40"/>
      <c r="S40"/>
    </row>
    <row r="41" spans="1:29" s="75" customFormat="1" ht="31" customHeight="1" thickBot="1" x14ac:dyDescent="0.2">
      <c r="B41" s="76"/>
      <c r="C41" s="77" t="s">
        <v>62</v>
      </c>
      <c r="D41" s="78"/>
      <c r="E41" s="79"/>
      <c r="F41" s="79"/>
      <c r="G41" s="80"/>
      <c r="H41" s="81"/>
      <c r="K41" s="77" t="s">
        <v>63</v>
      </c>
      <c r="L41" s="81"/>
      <c r="O41"/>
      <c r="P41"/>
      <c r="Q41"/>
      <c r="R41"/>
      <c r="S41"/>
      <c r="W41" s="82"/>
      <c r="X41" s="82"/>
      <c r="Y41" s="82"/>
      <c r="Z41" s="82"/>
      <c r="AC41" s="82"/>
    </row>
    <row r="42" spans="1:29" ht="31" customHeight="1" thickTop="1" x14ac:dyDescent="0.15">
      <c r="A42" s="161" t="s">
        <v>5</v>
      </c>
      <c r="B42" s="162"/>
      <c r="C42" s="84"/>
      <c r="D42" s="84"/>
      <c r="E42" s="158" t="s">
        <v>5</v>
      </c>
      <c r="F42" s="159"/>
      <c r="I42" s="161" t="s">
        <v>5</v>
      </c>
      <c r="J42" s="162"/>
      <c r="K42" s="84"/>
      <c r="L42" s="84"/>
      <c r="M42" s="158" t="s">
        <v>5</v>
      </c>
      <c r="N42" s="159"/>
      <c r="O42"/>
      <c r="P42"/>
      <c r="Q42"/>
      <c r="R42"/>
      <c r="S42"/>
    </row>
    <row r="43" spans="1:29" ht="31" customHeight="1" x14ac:dyDescent="0.15">
      <c r="A43" s="63"/>
      <c r="B43" s="60"/>
      <c r="C43" s="124" t="s">
        <v>30</v>
      </c>
      <c r="D43" s="125" t="s">
        <v>36</v>
      </c>
      <c r="E43" s="46"/>
      <c r="F43" s="47"/>
      <c r="G43" s="61"/>
      <c r="H43" s="62"/>
      <c r="I43" s="63"/>
      <c r="J43" s="60"/>
      <c r="K43" s="133" t="s">
        <v>39</v>
      </c>
      <c r="L43" s="135" t="s">
        <v>46</v>
      </c>
      <c r="M43" s="46"/>
      <c r="N43" s="47"/>
      <c r="O43"/>
      <c r="P43"/>
      <c r="Q43"/>
      <c r="R43"/>
      <c r="S43"/>
    </row>
    <row r="44" spans="1:29" ht="31" customHeight="1" x14ac:dyDescent="0.15">
      <c r="A44" s="63"/>
      <c r="B44" s="60"/>
      <c r="C44" s="124" t="s">
        <v>31</v>
      </c>
      <c r="D44" s="125" t="s">
        <v>37</v>
      </c>
      <c r="E44" s="46"/>
      <c r="F44" s="47"/>
      <c r="G44" s="61"/>
      <c r="H44" s="62"/>
      <c r="I44" s="63"/>
      <c r="J44" s="60"/>
      <c r="K44" s="133" t="s">
        <v>40</v>
      </c>
      <c r="L44" s="135" t="s">
        <v>47</v>
      </c>
      <c r="M44" s="46"/>
      <c r="N44" s="47"/>
      <c r="O44"/>
      <c r="P44"/>
      <c r="Q44"/>
      <c r="R44"/>
      <c r="S44"/>
      <c r="T44" s="22"/>
      <c r="U44" s="22"/>
    </row>
    <row r="45" spans="1:29" ht="31" customHeight="1" x14ac:dyDescent="0.15">
      <c r="A45" s="63"/>
      <c r="B45" s="60"/>
      <c r="C45" s="124" t="s">
        <v>32</v>
      </c>
      <c r="D45" s="125" t="s">
        <v>38</v>
      </c>
      <c r="E45" s="46"/>
      <c r="F45" s="47"/>
      <c r="G45" s="61"/>
      <c r="H45" s="62"/>
      <c r="I45" s="63"/>
      <c r="J45" s="60"/>
      <c r="K45" s="133" t="s">
        <v>41</v>
      </c>
      <c r="L45" s="135" t="s">
        <v>48</v>
      </c>
      <c r="M45" s="46"/>
      <c r="N45" s="47"/>
      <c r="O45"/>
      <c r="P45"/>
      <c r="Q45"/>
      <c r="R45"/>
      <c r="S45"/>
      <c r="T45" s="22"/>
      <c r="U45" s="22"/>
    </row>
    <row r="46" spans="1:29" ht="31" customHeight="1" x14ac:dyDescent="0.15">
      <c r="A46" s="63"/>
      <c r="B46" s="60"/>
      <c r="C46" s="124" t="s">
        <v>33</v>
      </c>
      <c r="D46" s="125" t="s">
        <v>50</v>
      </c>
      <c r="E46" s="46"/>
      <c r="F46" s="47"/>
      <c r="G46" s="61"/>
      <c r="H46" s="62"/>
      <c r="I46" s="63"/>
      <c r="J46" s="60"/>
      <c r="K46" s="133" t="s">
        <v>42</v>
      </c>
      <c r="L46" s="135" t="s">
        <v>49</v>
      </c>
      <c r="M46" s="46"/>
      <c r="N46" s="47"/>
      <c r="O46"/>
      <c r="P46"/>
      <c r="Q46"/>
      <c r="R46"/>
      <c r="S46"/>
    </row>
    <row r="47" spans="1:29" ht="31" customHeight="1" thickBot="1" x14ac:dyDescent="0.2">
      <c r="A47" s="109"/>
      <c r="B47" s="110"/>
      <c r="C47" s="126" t="s">
        <v>34</v>
      </c>
      <c r="D47" s="127" t="s">
        <v>51</v>
      </c>
      <c r="E47" s="48"/>
      <c r="F47" s="49"/>
      <c r="G47" s="61"/>
      <c r="H47" s="62"/>
      <c r="I47" s="63"/>
      <c r="J47" s="60"/>
      <c r="K47" s="133" t="s">
        <v>43</v>
      </c>
      <c r="L47" s="135" t="s">
        <v>52</v>
      </c>
      <c r="M47" s="46"/>
      <c r="N47" s="47"/>
      <c r="O47"/>
      <c r="P47"/>
      <c r="Q47"/>
      <c r="R47"/>
      <c r="S47"/>
    </row>
    <row r="48" spans="1:29" ht="31" customHeight="1" thickTop="1" thickBot="1" x14ac:dyDescent="0.2">
      <c r="A48" s="64"/>
      <c r="B48" s="65"/>
      <c r="C48" s="128" t="s">
        <v>35</v>
      </c>
      <c r="D48" s="62"/>
      <c r="G48" s="61"/>
      <c r="H48" s="62"/>
      <c r="I48" s="63"/>
      <c r="J48" s="60"/>
      <c r="K48" s="133" t="s">
        <v>44</v>
      </c>
      <c r="L48" s="136" t="s">
        <v>53</v>
      </c>
      <c r="M48" s="105"/>
      <c r="N48" s="106"/>
      <c r="O48"/>
      <c r="P48"/>
      <c r="Q48"/>
      <c r="R48"/>
      <c r="S48"/>
    </row>
    <row r="49" spans="1:22" ht="31" customHeight="1" thickTop="1" thickBot="1" x14ac:dyDescent="0.2">
      <c r="A49" s="66"/>
      <c r="B49" s="66"/>
      <c r="C49" s="62"/>
      <c r="D49"/>
      <c r="E49"/>
      <c r="F49"/>
      <c r="G49" s="61"/>
      <c r="H49" s="62"/>
      <c r="I49" s="64"/>
      <c r="J49" s="65"/>
      <c r="K49" s="134" t="s">
        <v>45</v>
      </c>
      <c r="L49" s="107"/>
      <c r="M49" s="108"/>
      <c r="N49" s="108"/>
      <c r="P49" s="20"/>
      <c r="Q49" s="22"/>
    </row>
    <row r="50" spans="1:22" ht="31" customHeight="1" thickTop="1" x14ac:dyDescent="0.15">
      <c r="A50" s="66"/>
      <c r="B50" s="66"/>
      <c r="C50" s="69"/>
      <c r="D50"/>
      <c r="E50"/>
      <c r="F50"/>
      <c r="G50" s="61"/>
      <c r="H50" s="62"/>
      <c r="I50"/>
      <c r="J50"/>
      <c r="K50"/>
      <c r="L50"/>
      <c r="M50"/>
      <c r="N50"/>
      <c r="P50" s="51"/>
      <c r="Q50" s="22"/>
    </row>
    <row r="51" spans="1:22" ht="31" customHeight="1" x14ac:dyDescent="0.15">
      <c r="C51" s="69"/>
      <c r="D51"/>
      <c r="E51"/>
      <c r="F51"/>
      <c r="G51" s="61"/>
      <c r="H51" s="62"/>
      <c r="I51"/>
      <c r="J51"/>
      <c r="K51"/>
      <c r="L51"/>
      <c r="M51"/>
      <c r="N51"/>
      <c r="O51" s="53"/>
      <c r="P51" s="72"/>
      <c r="Q51" s="68"/>
      <c r="R51" s="73"/>
      <c r="S51" s="50"/>
      <c r="T51" s="50"/>
      <c r="U51" s="50"/>
      <c r="V51" s="50"/>
    </row>
    <row r="52" spans="1:22" ht="31" customHeight="1" x14ac:dyDescent="0.15">
      <c r="C52" s="69"/>
      <c r="D52"/>
      <c r="E52"/>
      <c r="F52"/>
      <c r="G52" s="70"/>
      <c r="H52" s="71"/>
      <c r="I52"/>
      <c r="J52"/>
      <c r="K52"/>
      <c r="L52"/>
      <c r="M52"/>
      <c r="N52"/>
      <c r="O52" s="50"/>
      <c r="P52" s="156"/>
      <c r="Q52" s="157"/>
      <c r="R52" s="67"/>
      <c r="S52" s="50"/>
      <c r="T52" s="50"/>
      <c r="U52" s="50"/>
      <c r="V52" s="50"/>
    </row>
    <row r="53" spans="1:22" ht="31" customHeight="1" x14ac:dyDescent="0.15">
      <c r="C53" s="69"/>
      <c r="D53"/>
      <c r="E53"/>
      <c r="F53"/>
      <c r="G53" s="70"/>
      <c r="H53" s="71"/>
      <c r="I53"/>
      <c r="J53"/>
      <c r="K53"/>
      <c r="L53"/>
      <c r="M53"/>
      <c r="N53"/>
      <c r="O53" s="54"/>
      <c r="P53" s="68"/>
      <c r="Q53" s="68"/>
      <c r="R53" s="69"/>
      <c r="S53" s="50"/>
      <c r="T53" s="50"/>
      <c r="U53" s="50"/>
      <c r="V53" s="50"/>
    </row>
    <row r="54" spans="1:22" ht="31" customHeight="1" x14ac:dyDescent="0.15">
      <c r="C54" s="69"/>
      <c r="D54"/>
      <c r="E54"/>
      <c r="F54"/>
      <c r="G54" s="70"/>
      <c r="H54" s="71"/>
      <c r="L54"/>
      <c r="M54"/>
      <c r="N54"/>
      <c r="O54" s="54"/>
      <c r="P54" s="68"/>
      <c r="Q54" s="68"/>
      <c r="R54" s="69"/>
      <c r="S54" s="50"/>
      <c r="T54" s="50"/>
      <c r="U54" s="50"/>
      <c r="V54" s="50"/>
    </row>
    <row r="55" spans="1:22" ht="29" customHeight="1" x14ac:dyDescent="0.15">
      <c r="A55" s="50"/>
      <c r="B55" s="50"/>
      <c r="C55" s="69"/>
      <c r="D55" s="69"/>
      <c r="E55" s="68"/>
      <c r="F55" s="68"/>
      <c r="G55" s="71"/>
      <c r="H55" s="71"/>
      <c r="L55"/>
      <c r="M55"/>
      <c r="N55"/>
      <c r="O55" s="54"/>
      <c r="P55" s="68"/>
      <c r="Q55" s="68"/>
      <c r="R55" s="69"/>
      <c r="S55" s="50"/>
      <c r="T55" s="50"/>
      <c r="U55" s="50"/>
      <c r="V55" s="50"/>
    </row>
    <row r="56" spans="1:22" ht="29" customHeight="1" x14ac:dyDescent="0.15">
      <c r="A56" s="22"/>
      <c r="C56" s="85"/>
      <c r="D56" s="66"/>
      <c r="E56" s="66"/>
      <c r="F56" s="66"/>
      <c r="G56" s="71"/>
      <c r="H56" s="71"/>
      <c r="L56" s="55"/>
      <c r="M56" s="56"/>
      <c r="N56" s="56"/>
      <c r="O56" s="54"/>
      <c r="P56" s="68"/>
      <c r="Q56" s="68"/>
      <c r="R56" s="69"/>
      <c r="S56" s="50"/>
      <c r="T56" s="50"/>
      <c r="U56" s="50"/>
      <c r="V56" s="50"/>
    </row>
    <row r="57" spans="1:22" ht="29" customHeight="1" x14ac:dyDescent="0.15">
      <c r="A57" s="22"/>
      <c r="C57" s="86"/>
      <c r="D57" s="66"/>
      <c r="E57" s="66"/>
      <c r="F57" s="66"/>
      <c r="G57" s="71"/>
      <c r="H57" s="71"/>
      <c r="L57" s="55"/>
      <c r="M57" s="56"/>
      <c r="N57" s="56"/>
      <c r="O57" s="54"/>
      <c r="P57" s="68"/>
      <c r="Q57" s="68"/>
      <c r="R57" s="69"/>
      <c r="S57" s="50"/>
      <c r="T57" s="50"/>
      <c r="U57" s="50"/>
      <c r="V57" s="50"/>
    </row>
    <row r="58" spans="1:22" ht="29" customHeight="1" x14ac:dyDescent="0.15">
      <c r="A58" s="22"/>
      <c r="B58" s="22"/>
      <c r="C58" s="86"/>
      <c r="D58" s="22"/>
      <c r="E58" s="22"/>
      <c r="F58" s="22"/>
      <c r="G58" s="54"/>
      <c r="H58" s="54"/>
      <c r="M58" s="22"/>
      <c r="N58" s="22"/>
      <c r="O58" s="53"/>
      <c r="P58" s="50"/>
      <c r="Q58" s="50"/>
      <c r="R58" s="52"/>
      <c r="S58" s="50"/>
      <c r="T58" s="50"/>
      <c r="U58" s="50"/>
      <c r="V58" s="50"/>
    </row>
    <row r="59" spans="1:22" ht="17" customHeight="1" x14ac:dyDescent="0.15">
      <c r="A59" s="22"/>
      <c r="B59" s="22"/>
      <c r="C59" s="86"/>
      <c r="D59" s="22"/>
      <c r="E59" s="22"/>
      <c r="F59" s="22"/>
      <c r="G59" s="54"/>
      <c r="H59" s="54"/>
      <c r="I59" s="22"/>
      <c r="J59" s="22"/>
      <c r="M59" s="22"/>
      <c r="N59" s="22"/>
      <c r="P59" s="74"/>
      <c r="Q59" s="50"/>
      <c r="R59" s="50"/>
      <c r="S59" s="50"/>
      <c r="T59" s="50"/>
      <c r="U59" s="50"/>
      <c r="V59" s="50"/>
    </row>
    <row r="60" spans="1:22" ht="17" customHeight="1" x14ac:dyDescent="0.15">
      <c r="A60" s="22"/>
      <c r="B60" s="22"/>
      <c r="C60" s="86"/>
      <c r="D60" s="22"/>
      <c r="E60" s="22"/>
      <c r="F60" s="22"/>
      <c r="G60" s="54"/>
      <c r="H60" s="54"/>
      <c r="I60" s="22"/>
      <c r="J60" s="22"/>
      <c r="M60" s="22"/>
      <c r="N60" s="22"/>
      <c r="Q60" s="22"/>
      <c r="R60" s="22"/>
    </row>
    <row r="61" spans="1:22" ht="17" customHeight="1" x14ac:dyDescent="0.15">
      <c r="A61" s="22"/>
      <c r="B61" s="22"/>
      <c r="C61" s="86"/>
      <c r="D61" s="22"/>
      <c r="E61" s="22"/>
      <c r="F61" s="22"/>
      <c r="G61" s="54"/>
      <c r="H61" s="54"/>
      <c r="I61" s="22"/>
      <c r="J61" s="22"/>
      <c r="M61" s="22"/>
      <c r="N61" s="22"/>
      <c r="Q61" s="22"/>
      <c r="R61" s="22"/>
    </row>
    <row r="62" spans="1:22" ht="17" customHeight="1" x14ac:dyDescent="0.15">
      <c r="C62" s="22"/>
      <c r="D62" s="22"/>
      <c r="G62" s="53"/>
      <c r="H62" s="57"/>
      <c r="S62" s="22"/>
      <c r="T62" s="22"/>
      <c r="U62" s="22"/>
    </row>
    <row r="63" spans="1:22" ht="17" customHeight="1" x14ac:dyDescent="0.15">
      <c r="C63" s="22"/>
      <c r="D63" s="22"/>
      <c r="G63" s="53"/>
      <c r="H63" s="57"/>
      <c r="S63" s="22"/>
      <c r="T63" s="22"/>
      <c r="U63" s="22"/>
    </row>
    <row r="64" spans="1:22" ht="17" customHeight="1" x14ac:dyDescent="0.15">
      <c r="C64" s="22"/>
      <c r="D64" s="22"/>
      <c r="S64" s="22"/>
      <c r="T64" s="22"/>
      <c r="U64" s="22"/>
    </row>
    <row r="65" spans="4:21" ht="17" customHeight="1" x14ac:dyDescent="0.15">
      <c r="S65" s="22"/>
      <c r="T65" s="22"/>
      <c r="U65" s="22"/>
    </row>
    <row r="66" spans="4:21" x14ac:dyDescent="0.15">
      <c r="D66" s="50"/>
    </row>
    <row r="67" spans="4:21" ht="24" x14ac:dyDescent="0.15">
      <c r="D67" s="86"/>
    </row>
    <row r="68" spans="4:21" ht="24" x14ac:dyDescent="0.15">
      <c r="D68" s="69"/>
    </row>
    <row r="69" spans="4:21" ht="24" x14ac:dyDescent="0.15">
      <c r="D69" s="69"/>
    </row>
    <row r="70" spans="4:21" ht="24" x14ac:dyDescent="0.15">
      <c r="D70" s="86"/>
    </row>
    <row r="71" spans="4:21" x14ac:dyDescent="0.15">
      <c r="D71" s="50"/>
    </row>
    <row r="72" spans="4:21" x14ac:dyDescent="0.15">
      <c r="D72" s="50"/>
    </row>
    <row r="73" spans="4:21" x14ac:dyDescent="0.15">
      <c r="D73" s="50"/>
    </row>
    <row r="74" spans="4:21" x14ac:dyDescent="0.15">
      <c r="D74" s="50"/>
    </row>
  </sheetData>
  <mergeCells count="19">
    <mergeCell ref="P52:Q52"/>
    <mergeCell ref="M42:N42"/>
    <mergeCell ref="Q38:T38"/>
    <mergeCell ref="I42:J42"/>
    <mergeCell ref="A37:T37"/>
    <mergeCell ref="A42:B42"/>
    <mergeCell ref="E42:F42"/>
    <mergeCell ref="O34:Q34"/>
    <mergeCell ref="D36:F36"/>
    <mergeCell ref="C5:F5"/>
    <mergeCell ref="G5:J5"/>
    <mergeCell ref="K5:N5"/>
    <mergeCell ref="D35:F35"/>
    <mergeCell ref="D34:F34"/>
    <mergeCell ref="O5:R5"/>
    <mergeCell ref="E6:F6"/>
    <mergeCell ref="I6:J6"/>
    <mergeCell ref="M6:N6"/>
    <mergeCell ref="Q6:R6"/>
  </mergeCells>
  <phoneticPr fontId="2" type="noConversion"/>
  <conditionalFormatting sqref="O36 C7:R8 D35:D36 C28:R30 C14:I27 J14:J26 K14:L27 C9:L13 M9:M26 N24:R27 N9:R18 O19:R23 N20:N23">
    <cfRule type="expression" dxfId="5" priority="0" stopIfTrue="1">
      <formula>"""=$C$47"""</formula>
    </cfRule>
  </conditionalFormatting>
  <conditionalFormatting sqref="D34">
    <cfRule type="expression" dxfId="4" priority="5" stopIfTrue="1">
      <formula>"""=$C$47"""</formula>
    </cfRule>
  </conditionalFormatting>
  <conditionalFormatting sqref="O34">
    <cfRule type="expression" dxfId="3" priority="4" stopIfTrue="1">
      <formula>"""=$C$47"""</formula>
    </cfRule>
  </conditionalFormatting>
  <conditionalFormatting sqref="J27">
    <cfRule type="expression" dxfId="2" priority="3" stopIfTrue="1">
      <formula>"""=$C$47"""</formula>
    </cfRule>
  </conditionalFormatting>
  <conditionalFormatting sqref="M27">
    <cfRule type="expression" dxfId="1" priority="2" stopIfTrue="1">
      <formula>"""=$C$47"""</formula>
    </cfRule>
  </conditionalFormatting>
  <conditionalFormatting sqref="N19">
    <cfRule type="expression" dxfId="0" priority="1" stopIfTrue="1">
      <formula>"""=$C$47"""</formula>
    </cfRule>
  </conditionalFormatting>
  <printOptions horizontalCentered="1" verticalCentered="1"/>
  <pageMargins left="0.19685039370078741" right="3.937007874015748E-2" top="0.59055118110236227" bottom="7.874015748031496E-2" header="0.78740157480314965" footer="0.11811023622047245"/>
  <pageSetup paperSize="9" scale="30" orientation="landscape" r:id="rId1"/>
  <headerFooter alignWithMargins="0">
    <oddHeader xml:space="preserve">&amp;R
</oddHeader>
    <oddFooter>&amp;C&amp;"Verdana,Gras italique"&amp;16 Nous vous remercions de votre participation et vous souhaitons un très bon tournoi !!! - Pensez bien à boire suffisament d'eau tout au long de la journée :-)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59"/>
  <sheetViews>
    <sheetView tabSelected="1" view="pageLayout" topLeftCell="A12" zoomScale="51" workbookViewId="0">
      <selection activeCell="L30" sqref="L30"/>
    </sheetView>
  </sheetViews>
  <sheetFormatPr baseColWidth="10" defaultRowHeight="13" x14ac:dyDescent="0.15"/>
  <cols>
    <col min="3" max="3" width="25.5" customWidth="1"/>
    <col min="5" max="5" width="7.5" customWidth="1"/>
    <col min="6" max="6" width="21" customWidth="1"/>
    <col min="9" max="9" width="11.33203125" customWidth="1"/>
    <col min="10" max="10" width="31.83203125" customWidth="1"/>
    <col min="12" max="12" width="17.5" bestFit="1" customWidth="1"/>
  </cols>
  <sheetData>
    <row r="1" spans="1:30" s="6" customFormat="1" ht="21" customHeight="1" x14ac:dyDescent="0.15">
      <c r="A1" s="167" t="s">
        <v>57</v>
      </c>
      <c r="C1" s="1"/>
      <c r="D1" s="1"/>
      <c r="X1"/>
      <c r="Y1"/>
      <c r="Z1"/>
      <c r="AA1"/>
      <c r="AB1"/>
      <c r="AC1"/>
      <c r="AD1"/>
    </row>
    <row r="2" spans="1:30" s="6" customFormat="1" ht="37" x14ac:dyDescent="0.15">
      <c r="A2" s="167" t="s">
        <v>56</v>
      </c>
      <c r="G2" s="5"/>
      <c r="N2" s="2"/>
      <c r="O2" s="2"/>
      <c r="X2"/>
      <c r="Y2"/>
      <c r="Z2"/>
      <c r="AA2"/>
      <c r="AB2"/>
      <c r="AC2"/>
      <c r="AD2"/>
    </row>
    <row r="3" spans="1:30" s="6" customFormat="1" ht="47" x14ac:dyDescent="0.15">
      <c r="C3" s="3"/>
      <c r="F3" s="166"/>
      <c r="G3" s="171" t="s">
        <v>54</v>
      </c>
      <c r="N3" s="4"/>
      <c r="O3" s="4"/>
      <c r="T3"/>
      <c r="U3"/>
      <c r="V3"/>
      <c r="X3"/>
      <c r="Y3"/>
      <c r="Z3"/>
      <c r="AA3"/>
      <c r="AB3"/>
      <c r="AC3"/>
      <c r="AD3"/>
    </row>
    <row r="4" spans="1:30" s="6" customFormat="1" ht="45" x14ac:dyDescent="0.15">
      <c r="C4" s="3"/>
      <c r="G4" s="4"/>
      <c r="H4" s="4"/>
      <c r="O4" s="4"/>
      <c r="T4"/>
      <c r="U4"/>
      <c r="V4"/>
    </row>
    <row r="7" spans="1:30" ht="37" x14ac:dyDescent="0.15">
      <c r="G7" s="5" t="s">
        <v>29</v>
      </c>
      <c r="J7" s="6"/>
    </row>
    <row r="12" spans="1:30" ht="45" x14ac:dyDescent="0.15">
      <c r="C12" s="4"/>
      <c r="D12" s="4" t="s">
        <v>64</v>
      </c>
      <c r="J12" s="4" t="s">
        <v>65</v>
      </c>
    </row>
    <row r="13" spans="1:30" x14ac:dyDescent="0.15">
      <c r="B13" s="9"/>
      <c r="C13" s="9"/>
    </row>
    <row r="14" spans="1:30" ht="14" thickBot="1" x14ac:dyDescent="0.2"/>
    <row r="15" spans="1:30" ht="20" thickTop="1" x14ac:dyDescent="0.25">
      <c r="B15" s="168" t="s">
        <v>11</v>
      </c>
      <c r="C15" s="169" t="s">
        <v>30</v>
      </c>
      <c r="I15" s="168" t="s">
        <v>11</v>
      </c>
      <c r="J15" s="169" t="s">
        <v>49</v>
      </c>
    </row>
    <row r="16" spans="1:30" ht="19" x14ac:dyDescent="0.25">
      <c r="B16" s="11" t="s">
        <v>12</v>
      </c>
      <c r="C16" s="12" t="s">
        <v>37</v>
      </c>
      <c r="I16" s="11" t="s">
        <v>12</v>
      </c>
      <c r="J16" s="12" t="s">
        <v>44</v>
      </c>
    </row>
    <row r="17" spans="1:11" ht="19" x14ac:dyDescent="0.25">
      <c r="B17" s="11" t="s">
        <v>13</v>
      </c>
      <c r="C17" s="12" t="s">
        <v>36</v>
      </c>
      <c r="I17" s="11" t="s">
        <v>13</v>
      </c>
      <c r="J17" s="12" t="s">
        <v>48</v>
      </c>
    </row>
    <row r="18" spans="1:11" ht="19" x14ac:dyDescent="0.25">
      <c r="B18" s="11" t="s">
        <v>14</v>
      </c>
      <c r="C18" s="12" t="s">
        <v>38</v>
      </c>
      <c r="I18" s="11" t="s">
        <v>14</v>
      </c>
      <c r="J18" s="12" t="s">
        <v>40</v>
      </c>
    </row>
    <row r="19" spans="1:11" ht="19" x14ac:dyDescent="0.25">
      <c r="B19" s="11" t="s">
        <v>15</v>
      </c>
      <c r="C19" s="12" t="s">
        <v>34</v>
      </c>
      <c r="I19" s="11" t="s">
        <v>15</v>
      </c>
      <c r="J19" s="12" t="s">
        <v>53</v>
      </c>
    </row>
    <row r="20" spans="1:11" ht="19" x14ac:dyDescent="0.25">
      <c r="B20" s="11" t="s">
        <v>4</v>
      </c>
      <c r="C20" s="12" t="s">
        <v>31</v>
      </c>
      <c r="H20" s="9"/>
      <c r="I20" s="11" t="s">
        <v>4</v>
      </c>
      <c r="J20" s="12" t="s">
        <v>41</v>
      </c>
    </row>
    <row r="21" spans="1:11" ht="19" x14ac:dyDescent="0.25">
      <c r="B21" s="11" t="s">
        <v>66</v>
      </c>
      <c r="C21" s="12" t="s">
        <v>32</v>
      </c>
      <c r="G21" s="8"/>
      <c r="I21" s="11" t="s">
        <v>66</v>
      </c>
      <c r="J21" s="12" t="s">
        <v>45</v>
      </c>
    </row>
    <row r="22" spans="1:11" ht="19" x14ac:dyDescent="0.25">
      <c r="A22" s="9"/>
      <c r="B22" s="11" t="s">
        <v>67</v>
      </c>
      <c r="C22" s="170" t="s">
        <v>33</v>
      </c>
      <c r="I22" s="11" t="s">
        <v>67</v>
      </c>
      <c r="J22" s="170" t="s">
        <v>47</v>
      </c>
    </row>
    <row r="23" spans="1:11" ht="19" x14ac:dyDescent="0.25">
      <c r="A23" s="9"/>
      <c r="B23" s="11" t="s">
        <v>68</v>
      </c>
      <c r="C23" s="12" t="s">
        <v>35</v>
      </c>
      <c r="I23" s="11" t="s">
        <v>68</v>
      </c>
      <c r="J23" s="12" t="s">
        <v>39</v>
      </c>
    </row>
    <row r="24" spans="1:11" ht="19" x14ac:dyDescent="0.25">
      <c r="A24" s="9"/>
      <c r="B24" s="11" t="s">
        <v>69</v>
      </c>
      <c r="C24" s="180" t="s">
        <v>51</v>
      </c>
      <c r="I24" s="11" t="s">
        <v>69</v>
      </c>
      <c r="J24" s="170" t="s">
        <v>42</v>
      </c>
    </row>
    <row r="25" spans="1:11" ht="20" thickBot="1" x14ac:dyDescent="0.3">
      <c r="B25" s="13" t="s">
        <v>70</v>
      </c>
      <c r="C25" s="14" t="s">
        <v>50</v>
      </c>
      <c r="I25" s="11" t="s">
        <v>70</v>
      </c>
      <c r="J25" s="12" t="s">
        <v>46</v>
      </c>
    </row>
    <row r="26" spans="1:11" ht="20" customHeight="1" thickTop="1" x14ac:dyDescent="0.25">
      <c r="I26" s="11" t="s">
        <v>71</v>
      </c>
      <c r="J26" s="12" t="s">
        <v>43</v>
      </c>
    </row>
    <row r="27" spans="1:11" ht="20" thickBot="1" x14ac:dyDescent="0.3">
      <c r="D27" s="9"/>
      <c r="E27" s="10"/>
      <c r="I27" s="13" t="s">
        <v>72</v>
      </c>
      <c r="J27" s="14" t="s">
        <v>52</v>
      </c>
    </row>
    <row r="28" spans="1:11" ht="46" thickTop="1" x14ac:dyDescent="0.15">
      <c r="D28" s="9"/>
      <c r="E28" s="10"/>
      <c r="J28" s="100"/>
      <c r="K28" s="100"/>
    </row>
    <row r="29" spans="1:11" ht="47" customHeight="1" x14ac:dyDescent="0.15">
      <c r="E29" s="10"/>
      <c r="J29" s="100"/>
      <c r="K29" s="100"/>
    </row>
    <row r="30" spans="1:11" ht="37" x14ac:dyDescent="0.15">
      <c r="C30" s="17"/>
      <c r="E30" s="7"/>
      <c r="G30" s="5" t="s">
        <v>10</v>
      </c>
    </row>
    <row r="31" spans="1:11" ht="20" x14ac:dyDescent="0.15">
      <c r="C31" s="18"/>
      <c r="E31" s="7"/>
    </row>
    <row r="32" spans="1:11" ht="45" x14ac:dyDescent="0.15">
      <c r="C32" s="100" t="s">
        <v>64</v>
      </c>
      <c r="D32" s="16"/>
      <c r="E32" s="16"/>
      <c r="J32" s="4" t="s">
        <v>65</v>
      </c>
    </row>
    <row r="33" spans="3:12" ht="20" x14ac:dyDescent="0.15">
      <c r="C33" s="7"/>
      <c r="D33" s="16"/>
      <c r="E33" s="16"/>
      <c r="F33" s="7"/>
      <c r="G33" s="7"/>
      <c r="H33" s="7"/>
      <c r="I33" s="7"/>
      <c r="J33" s="7"/>
    </row>
    <row r="34" spans="3:12" ht="25" x14ac:dyDescent="0.25">
      <c r="C34" s="181" t="s">
        <v>16</v>
      </c>
      <c r="D34" s="183" t="s">
        <v>30</v>
      </c>
      <c r="F34" s="184"/>
      <c r="G34" s="184"/>
      <c r="H34" s="184"/>
      <c r="I34" s="181" t="s">
        <v>16</v>
      </c>
      <c r="J34" s="183" t="s">
        <v>49</v>
      </c>
      <c r="L34" s="182"/>
    </row>
    <row r="35" spans="3:12" ht="25" x14ac:dyDescent="0.25">
      <c r="C35" s="185" t="s">
        <v>17</v>
      </c>
      <c r="D35" s="183" t="s">
        <v>37</v>
      </c>
      <c r="F35" s="184"/>
      <c r="G35" s="184"/>
      <c r="H35" s="184"/>
      <c r="I35" s="185" t="s">
        <v>17</v>
      </c>
      <c r="J35" s="183" t="s">
        <v>44</v>
      </c>
      <c r="L35" s="182"/>
    </row>
    <row r="36" spans="3:12" ht="25" x14ac:dyDescent="0.25">
      <c r="C36" s="185" t="s">
        <v>18</v>
      </c>
      <c r="D36" s="183" t="s">
        <v>38</v>
      </c>
      <c r="E36" s="182"/>
      <c r="F36" s="183"/>
      <c r="G36" s="183"/>
      <c r="H36" s="183"/>
      <c r="I36" s="185" t="s">
        <v>18</v>
      </c>
      <c r="J36" s="183" t="s">
        <v>48</v>
      </c>
      <c r="K36" s="182"/>
      <c r="L36" s="182"/>
    </row>
    <row r="37" spans="3:12" ht="25" x14ac:dyDescent="0.25">
      <c r="C37" s="185" t="s">
        <v>19</v>
      </c>
      <c r="D37" s="183" t="s">
        <v>36</v>
      </c>
      <c r="E37" s="182"/>
      <c r="F37" s="183"/>
      <c r="G37" s="183"/>
      <c r="H37" s="183"/>
      <c r="I37" s="185" t="s">
        <v>19</v>
      </c>
      <c r="J37" s="183" t="s">
        <v>40</v>
      </c>
      <c r="K37" s="182"/>
      <c r="L37" s="182"/>
    </row>
    <row r="38" spans="3:12" ht="25" x14ac:dyDescent="0.25">
      <c r="C38" s="185" t="s">
        <v>20</v>
      </c>
      <c r="D38" s="183" t="s">
        <v>34</v>
      </c>
      <c r="E38" s="182"/>
      <c r="F38" s="183"/>
      <c r="G38" s="183"/>
      <c r="H38" s="183"/>
      <c r="I38" s="185" t="s">
        <v>20</v>
      </c>
      <c r="J38" s="183" t="s">
        <v>41</v>
      </c>
      <c r="K38" s="182"/>
      <c r="L38" s="182"/>
    </row>
    <row r="39" spans="3:12" ht="25" x14ac:dyDescent="0.25">
      <c r="C39" s="185" t="s">
        <v>21</v>
      </c>
      <c r="D39" s="183" t="s">
        <v>31</v>
      </c>
      <c r="E39" s="182"/>
      <c r="F39" s="183"/>
      <c r="G39" s="183"/>
      <c r="H39" s="183"/>
      <c r="I39" s="185" t="s">
        <v>21</v>
      </c>
      <c r="J39" s="183" t="s">
        <v>53</v>
      </c>
      <c r="K39" s="182"/>
      <c r="L39" s="182"/>
    </row>
    <row r="40" spans="3:12" ht="25" x14ac:dyDescent="0.25">
      <c r="C40" s="185" t="s">
        <v>22</v>
      </c>
      <c r="D40" s="183" t="s">
        <v>33</v>
      </c>
      <c r="E40" s="182"/>
      <c r="F40" s="183"/>
      <c r="G40" s="183"/>
      <c r="H40" s="183"/>
      <c r="I40" s="185" t="s">
        <v>22</v>
      </c>
      <c r="J40" s="183" t="s">
        <v>97</v>
      </c>
      <c r="K40" s="183"/>
      <c r="L40" s="182"/>
    </row>
    <row r="41" spans="3:12" ht="25" x14ac:dyDescent="0.25">
      <c r="C41" s="185" t="s">
        <v>23</v>
      </c>
      <c r="D41" s="183" t="s">
        <v>32</v>
      </c>
      <c r="E41" s="182"/>
      <c r="F41" s="183"/>
      <c r="G41" s="183"/>
      <c r="H41" s="183"/>
      <c r="I41" s="185" t="s">
        <v>23</v>
      </c>
      <c r="J41" s="182"/>
      <c r="K41" s="182"/>
      <c r="L41" s="182"/>
    </row>
    <row r="42" spans="3:12" ht="25" x14ac:dyDescent="0.25">
      <c r="C42" s="185" t="s">
        <v>24</v>
      </c>
      <c r="D42" s="183" t="s">
        <v>35</v>
      </c>
      <c r="E42" s="182"/>
      <c r="F42" s="183"/>
      <c r="G42" s="183"/>
      <c r="H42" s="183"/>
      <c r="I42" s="185" t="s">
        <v>24</v>
      </c>
      <c r="J42" s="183" t="s">
        <v>39</v>
      </c>
      <c r="K42" s="182"/>
      <c r="L42" s="182"/>
    </row>
    <row r="43" spans="3:12" ht="25" x14ac:dyDescent="0.25">
      <c r="C43" s="185" t="s">
        <v>25</v>
      </c>
      <c r="D43" s="183" t="s">
        <v>51</v>
      </c>
      <c r="E43" s="182"/>
      <c r="F43" s="186"/>
      <c r="G43" s="186"/>
      <c r="H43" s="186"/>
      <c r="I43" s="185" t="s">
        <v>25</v>
      </c>
      <c r="J43" s="183" t="s">
        <v>42</v>
      </c>
      <c r="K43" s="182"/>
      <c r="L43" s="182"/>
    </row>
    <row r="44" spans="3:12" ht="25" x14ac:dyDescent="0.25">
      <c r="C44" s="185" t="s">
        <v>26</v>
      </c>
      <c r="D44" s="183" t="s">
        <v>50</v>
      </c>
      <c r="E44" s="186"/>
      <c r="F44" s="186"/>
      <c r="G44" s="186"/>
      <c r="H44" s="186"/>
      <c r="I44" s="185" t="s">
        <v>26</v>
      </c>
      <c r="J44" s="183" t="s">
        <v>46</v>
      </c>
      <c r="K44" s="182"/>
      <c r="L44" s="182"/>
    </row>
    <row r="45" spans="3:12" ht="25" x14ac:dyDescent="0.25">
      <c r="C45" s="182"/>
      <c r="D45" s="182"/>
      <c r="E45" s="186"/>
      <c r="F45" s="186"/>
      <c r="G45" s="186"/>
      <c r="H45" s="186"/>
      <c r="I45" s="185" t="s">
        <v>27</v>
      </c>
      <c r="J45" s="183" t="s">
        <v>43</v>
      </c>
      <c r="K45" s="182"/>
      <c r="L45" s="182"/>
    </row>
    <row r="46" spans="3:12" ht="25" x14ac:dyDescent="0.25">
      <c r="C46" s="182"/>
      <c r="D46" s="182"/>
      <c r="E46" s="186"/>
      <c r="F46" s="186"/>
      <c r="G46" s="186"/>
      <c r="H46" s="186"/>
      <c r="I46" s="181" t="s">
        <v>28</v>
      </c>
      <c r="J46" s="183" t="s">
        <v>52</v>
      </c>
      <c r="K46" s="182"/>
      <c r="L46" s="182"/>
    </row>
    <row r="47" spans="3:12" x14ac:dyDescent="0.15">
      <c r="E47" s="15"/>
      <c r="F47" s="15"/>
      <c r="G47" s="15"/>
      <c r="H47" s="15"/>
    </row>
    <row r="48" spans="3:12" ht="20" x14ac:dyDescent="0.15">
      <c r="E48" s="15"/>
      <c r="F48" s="15"/>
      <c r="G48" s="15"/>
      <c r="H48" s="15"/>
      <c r="I48" s="15"/>
      <c r="J48" s="18"/>
    </row>
    <row r="49" spans="3:10" ht="20" x14ac:dyDescent="0.15">
      <c r="C49" s="18"/>
      <c r="D49" s="15"/>
      <c r="E49" s="15"/>
      <c r="F49" s="15"/>
      <c r="G49" s="15"/>
      <c r="H49" s="15"/>
      <c r="I49" s="15"/>
      <c r="J49" s="18"/>
    </row>
    <row r="50" spans="3:10" ht="20" x14ac:dyDescent="0.15">
      <c r="C50" s="7"/>
      <c r="D50" s="15"/>
      <c r="I50" s="15"/>
      <c r="J50" s="15"/>
    </row>
    <row r="51" spans="3:10" ht="20" x14ac:dyDescent="0.15">
      <c r="C51" s="7"/>
      <c r="D51" s="15"/>
      <c r="I51" s="15"/>
      <c r="J51" s="15"/>
    </row>
    <row r="52" spans="3:10" x14ac:dyDescent="0.15">
      <c r="I52" s="15"/>
      <c r="J52" s="15"/>
    </row>
    <row r="53" spans="3:10" x14ac:dyDescent="0.15">
      <c r="I53" s="15"/>
      <c r="J53" s="15"/>
    </row>
    <row r="54" spans="3:10" x14ac:dyDescent="0.15">
      <c r="I54" s="15"/>
      <c r="J54" s="15"/>
    </row>
    <row r="55" spans="3:10" x14ac:dyDescent="0.15">
      <c r="I55" s="15"/>
      <c r="J55" s="15"/>
    </row>
    <row r="59" spans="3:10" x14ac:dyDescent="0.15">
      <c r="H59" s="15"/>
    </row>
  </sheetData>
  <phoneticPr fontId="2" type="noConversion"/>
  <pageMargins left="0.75000000000000011" right="0.75000000000000011" top="1" bottom="1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 des matchs 6-7P</vt:lpstr>
      <vt:lpstr>Class</vt:lpstr>
    </vt:vector>
  </TitlesOfParts>
  <Company>Privé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Cendre</dc:creator>
  <cp:lastModifiedBy>Utilisateur de Microsoft Office</cp:lastModifiedBy>
  <cp:lastPrinted>2016-12-07T15:03:49Z</cp:lastPrinted>
  <dcterms:created xsi:type="dcterms:W3CDTF">2011-12-11T18:25:45Z</dcterms:created>
  <dcterms:modified xsi:type="dcterms:W3CDTF">2016-12-07T15:17:49Z</dcterms:modified>
</cp:coreProperties>
</file>